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0" windowWidth="19140" windowHeight="89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X27" i="1" l="1"/>
  <c r="W140" i="1"/>
  <c r="X140" i="1"/>
  <c r="S140" i="1"/>
  <c r="S139" i="1"/>
  <c r="S82" i="1" l="1"/>
  <c r="R82" i="1"/>
  <c r="V80" i="1"/>
  <c r="W80" i="1"/>
  <c r="V81" i="1"/>
  <c r="W81" i="1"/>
  <c r="V82" i="1"/>
  <c r="W82" i="1"/>
  <c r="V83" i="1"/>
  <c r="W83" i="1"/>
  <c r="W79" i="1"/>
  <c r="V79" i="1"/>
</calcChain>
</file>

<file path=xl/sharedStrings.xml><?xml version="1.0" encoding="utf-8"?>
<sst xmlns="http://schemas.openxmlformats.org/spreadsheetml/2006/main" count="1219" uniqueCount="318">
  <si>
    <t>Hole Number</t>
  </si>
  <si>
    <t>Name</t>
  </si>
  <si>
    <t>Sample Number</t>
  </si>
  <si>
    <t>Depth Top (m)</t>
  </si>
  <si>
    <t>Depth Base (m)</t>
  </si>
  <si>
    <t>A</t>
  </si>
  <si>
    <t>B</t>
  </si>
  <si>
    <t>C</t>
  </si>
  <si>
    <t>Uncertainty (+/- W/mK)</t>
  </si>
  <si>
    <t>Mean Conductivity (W/mK)</t>
  </si>
  <si>
    <t>KEN001</t>
  </si>
  <si>
    <t>KEN002</t>
  </si>
  <si>
    <t>KEN003</t>
  </si>
  <si>
    <t>KEN004</t>
  </si>
  <si>
    <t>KEN005</t>
  </si>
  <si>
    <t>KEN006</t>
  </si>
  <si>
    <t>KEN007</t>
  </si>
  <si>
    <t>KEN008</t>
  </si>
  <si>
    <t>KEN009</t>
  </si>
  <si>
    <t>KEN010</t>
  </si>
  <si>
    <t>KEN011</t>
  </si>
  <si>
    <t>KEN012</t>
  </si>
  <si>
    <t>KEN013</t>
  </si>
  <si>
    <t>KEN014</t>
  </si>
  <si>
    <t>KEN015</t>
  </si>
  <si>
    <t>KEN016</t>
  </si>
  <si>
    <t>KEN017</t>
  </si>
  <si>
    <t>KEN018</t>
  </si>
  <si>
    <t>KEN019</t>
  </si>
  <si>
    <t>KEN020</t>
  </si>
  <si>
    <t>KEN021</t>
  </si>
  <si>
    <t>KEN022</t>
  </si>
  <si>
    <t>KEN023</t>
  </si>
  <si>
    <t>KEN024</t>
  </si>
  <si>
    <t>KEN025</t>
  </si>
  <si>
    <t>KEN027</t>
  </si>
  <si>
    <t>KEN028</t>
  </si>
  <si>
    <t>KEN029</t>
  </si>
  <si>
    <t>KEN030</t>
  </si>
  <si>
    <t>KEN031</t>
  </si>
  <si>
    <t>KEN032</t>
  </si>
  <si>
    <t>KEN033</t>
  </si>
  <si>
    <t>KEN034</t>
  </si>
  <si>
    <t>KEN035</t>
  </si>
  <si>
    <t>KEN036</t>
  </si>
  <si>
    <t>KEN037</t>
  </si>
  <si>
    <t>KEN038</t>
  </si>
  <si>
    <t>KEN039</t>
  </si>
  <si>
    <t>KEN040</t>
  </si>
  <si>
    <t>KEN041</t>
  </si>
  <si>
    <t>KEN042</t>
  </si>
  <si>
    <t>KEN043</t>
  </si>
  <si>
    <t>KEN044</t>
  </si>
  <si>
    <t>KEN045</t>
  </si>
  <si>
    <t>KEN046</t>
  </si>
  <si>
    <t>KEN047</t>
  </si>
  <si>
    <t>KEN048</t>
  </si>
  <si>
    <t>KEN049</t>
  </si>
  <si>
    <t>KEN050</t>
  </si>
  <si>
    <t>KEN051</t>
  </si>
  <si>
    <t>KEN052</t>
  </si>
  <si>
    <t>KEN053</t>
  </si>
  <si>
    <t>KEN054</t>
  </si>
  <si>
    <t>KEN055</t>
  </si>
  <si>
    <t>KEN056</t>
  </si>
  <si>
    <t>KEN057</t>
  </si>
  <si>
    <t>KEN058</t>
  </si>
  <si>
    <t>KEN059</t>
  </si>
  <si>
    <t>KEN060</t>
  </si>
  <si>
    <t>KEN061</t>
  </si>
  <si>
    <t>KEN062</t>
  </si>
  <si>
    <t>KEN063</t>
  </si>
  <si>
    <t>KEN064</t>
  </si>
  <si>
    <t>KEN065</t>
  </si>
  <si>
    <t>KEN066</t>
  </si>
  <si>
    <t>KEN067</t>
  </si>
  <si>
    <t>KEN068</t>
  </si>
  <si>
    <t>KEN069</t>
  </si>
  <si>
    <t>KEN070</t>
  </si>
  <si>
    <t>KEN071</t>
  </si>
  <si>
    <t>KEN072</t>
  </si>
  <si>
    <t>KEN073</t>
  </si>
  <si>
    <t>KEN074</t>
  </si>
  <si>
    <t>KEN075</t>
  </si>
  <si>
    <t>KEN076</t>
  </si>
  <si>
    <t>KEN078</t>
  </si>
  <si>
    <t>KEN079</t>
  </si>
  <si>
    <t>KEN080</t>
  </si>
  <si>
    <t>KEN081</t>
  </si>
  <si>
    <t>KEN082</t>
  </si>
  <si>
    <t>KEN083</t>
  </si>
  <si>
    <t>KEN084</t>
  </si>
  <si>
    <t>KEN085</t>
  </si>
  <si>
    <t>KEN086</t>
  </si>
  <si>
    <t>KEN087</t>
  </si>
  <si>
    <t>KEN088</t>
  </si>
  <si>
    <t>KEN089</t>
  </si>
  <si>
    <t>KEN090</t>
  </si>
  <si>
    <t>KEN091</t>
  </si>
  <si>
    <t>KEN092</t>
  </si>
  <si>
    <t>KEN093</t>
  </si>
  <si>
    <t>KEN094</t>
  </si>
  <si>
    <t>KEN095</t>
  </si>
  <si>
    <t>KEN096</t>
  </si>
  <si>
    <t>KEN097</t>
  </si>
  <si>
    <t>KEN098</t>
  </si>
  <si>
    <t>KEN099</t>
  </si>
  <si>
    <t>KEN100</t>
  </si>
  <si>
    <t>KEN101</t>
  </si>
  <si>
    <t>KEN102</t>
  </si>
  <si>
    <t>KEN103</t>
  </si>
  <si>
    <t>KEN104</t>
  </si>
  <si>
    <t>KEN105</t>
  </si>
  <si>
    <t>KEN106</t>
  </si>
  <si>
    <t>KEN107</t>
  </si>
  <si>
    <t>KEN108</t>
  </si>
  <si>
    <t>KEN109</t>
  </si>
  <si>
    <t>KEN110</t>
  </si>
  <si>
    <t>KEN111</t>
  </si>
  <si>
    <t>KEN112</t>
  </si>
  <si>
    <t>KEN113</t>
  </si>
  <si>
    <t>KEN114</t>
  </si>
  <si>
    <t>KEN115</t>
  </si>
  <si>
    <t>KEN116</t>
  </si>
  <si>
    <t>KEN117</t>
  </si>
  <si>
    <t>KEN118</t>
  </si>
  <si>
    <t>KEN119</t>
  </si>
  <si>
    <t>KEN120</t>
  </si>
  <si>
    <t>KEN121</t>
  </si>
  <si>
    <t>KEN122</t>
  </si>
  <si>
    <t>KEN123</t>
  </si>
  <si>
    <t>KEN124</t>
  </si>
  <si>
    <t>KEN125</t>
  </si>
  <si>
    <t>KEN126</t>
  </si>
  <si>
    <t>KEN127</t>
  </si>
  <si>
    <t>KEN128</t>
  </si>
  <si>
    <t>KEN129</t>
  </si>
  <si>
    <t>KEN130</t>
  </si>
  <si>
    <t>KEN131</t>
  </si>
  <si>
    <t>KEN132</t>
  </si>
  <si>
    <t>KEN133</t>
  </si>
  <si>
    <t>KEN134</t>
  </si>
  <si>
    <t>KEN135</t>
  </si>
  <si>
    <t>KEN136</t>
  </si>
  <si>
    <t>KEN137</t>
  </si>
  <si>
    <t>KEN138</t>
  </si>
  <si>
    <t>KEN139</t>
  </si>
  <si>
    <t>KEN140</t>
  </si>
  <si>
    <t>KEN141</t>
  </si>
  <si>
    <t>KEN142</t>
  </si>
  <si>
    <t>KEN143</t>
  </si>
  <si>
    <t>KEN144</t>
  </si>
  <si>
    <t>KEN145</t>
  </si>
  <si>
    <t>KEN146</t>
  </si>
  <si>
    <t>KEN147</t>
  </si>
  <si>
    <t>KEN148</t>
  </si>
  <si>
    <t>KEN149</t>
  </si>
  <si>
    <t>KEN150</t>
  </si>
  <si>
    <t>KEN151</t>
  </si>
  <si>
    <t>KEN152</t>
  </si>
  <si>
    <t>KEN153</t>
  </si>
  <si>
    <t>KEN154</t>
  </si>
  <si>
    <t>KEN155</t>
  </si>
  <si>
    <t>KEN156</t>
  </si>
  <si>
    <t>KEN157</t>
  </si>
  <si>
    <t>KEN158</t>
  </si>
  <si>
    <t>KEN159</t>
  </si>
  <si>
    <t>KEN160</t>
  </si>
  <si>
    <t>KEN161</t>
  </si>
  <si>
    <t>KEN162</t>
  </si>
  <si>
    <t>KEN163</t>
  </si>
  <si>
    <t>KEN164</t>
  </si>
  <si>
    <t>KEN165</t>
  </si>
  <si>
    <t>KEN166</t>
  </si>
  <si>
    <t>Lake Leake</t>
  </si>
  <si>
    <t>K26DD002</t>
  </si>
  <si>
    <t>Tooms</t>
  </si>
  <si>
    <t>K26DD001</t>
  </si>
  <si>
    <t>Snow</t>
  </si>
  <si>
    <t>Elizabeth</t>
  </si>
  <si>
    <t>K26DD003</t>
  </si>
  <si>
    <t>K26DD004</t>
  </si>
  <si>
    <t>Lithology</t>
  </si>
  <si>
    <t>Formation</t>
  </si>
  <si>
    <t>Dolerite</t>
  </si>
  <si>
    <t>Tasmania Dolerite</t>
  </si>
  <si>
    <t>Tower Hill</t>
  </si>
  <si>
    <t>Temple Bar</t>
  </si>
  <si>
    <t>Epping</t>
  </si>
  <si>
    <t>Ben Lomond</t>
  </si>
  <si>
    <t>D</t>
  </si>
  <si>
    <t>Harmonic</t>
  </si>
  <si>
    <t>Mean Method</t>
  </si>
  <si>
    <t>K26DD008</t>
  </si>
  <si>
    <t>K26DD005</t>
  </si>
  <si>
    <t>K26DD009</t>
  </si>
  <si>
    <t>K26DD007</t>
  </si>
  <si>
    <t>E</t>
  </si>
  <si>
    <t>Kingston</t>
  </si>
  <si>
    <t>Woodsdale</t>
  </si>
  <si>
    <t>Tiberias</t>
  </si>
  <si>
    <t>Fingal</t>
  </si>
  <si>
    <t>K26DD013</t>
  </si>
  <si>
    <t>K26DD012</t>
  </si>
  <si>
    <t>K26DD014</t>
  </si>
  <si>
    <t>K26DD006c</t>
  </si>
  <si>
    <t>Carbonaceous Mudstone</t>
  </si>
  <si>
    <t>Bangor</t>
  </si>
  <si>
    <t>Mt Nicholas</t>
  </si>
  <si>
    <t>Lemont</t>
  </si>
  <si>
    <t>Tunbridge</t>
  </si>
  <si>
    <t>Macquarie</t>
  </si>
  <si>
    <t>K26DD022</t>
  </si>
  <si>
    <t>K26DD017</t>
  </si>
  <si>
    <t>K26DD011</t>
  </si>
  <si>
    <t>K26DD015</t>
  </si>
  <si>
    <t>K26DD016</t>
  </si>
  <si>
    <t>Charlton</t>
  </si>
  <si>
    <t>Frankford</t>
  </si>
  <si>
    <t>Nunamara</t>
  </si>
  <si>
    <t>Perth</t>
  </si>
  <si>
    <t>Westbury</t>
  </si>
  <si>
    <t>K26DD010b</t>
  </si>
  <si>
    <t>K26DD018</t>
  </si>
  <si>
    <t>K26DD021</t>
  </si>
  <si>
    <t>K26DD020</t>
  </si>
  <si>
    <t>K26DD019</t>
  </si>
  <si>
    <t>Swan</t>
  </si>
  <si>
    <t>K26DD024</t>
  </si>
  <si>
    <t>K26DD023b</t>
  </si>
  <si>
    <t>Bluestone Tier</t>
  </si>
  <si>
    <t>Mathinna Beds</t>
  </si>
  <si>
    <t>Marion Bay</t>
  </si>
  <si>
    <t>Murdunna</t>
  </si>
  <si>
    <t>Rheban</t>
  </si>
  <si>
    <t>Sorell</t>
  </si>
  <si>
    <t>K45DD027</t>
  </si>
  <si>
    <t>K45DD029</t>
  </si>
  <si>
    <t>K45DD025</t>
  </si>
  <si>
    <t>K26DD030</t>
  </si>
  <si>
    <t>Native Hut</t>
  </si>
  <si>
    <t>Runnymede</t>
  </si>
  <si>
    <t>Cambridge</t>
  </si>
  <si>
    <t>K26DD031</t>
  </si>
  <si>
    <t>K26DD032</t>
  </si>
  <si>
    <t>K26DD026</t>
  </si>
  <si>
    <t>Beaconsfield</t>
  </si>
  <si>
    <t>Listle</t>
  </si>
  <si>
    <t>Oatlands</t>
  </si>
  <si>
    <t>Rocherlea</t>
  </si>
  <si>
    <t>Weymouth</t>
  </si>
  <si>
    <t>Siltstone</t>
  </si>
  <si>
    <t>K26DD034</t>
  </si>
  <si>
    <t>K26DD036</t>
  </si>
  <si>
    <t>K26DD037b</t>
  </si>
  <si>
    <t>K26DD033</t>
  </si>
  <si>
    <t>K26DD035</t>
  </si>
  <si>
    <t>Sub-Sample Conductivity W/mK</t>
  </si>
  <si>
    <t>Aθ(°)</t>
  </si>
  <si>
    <t>Bθ(°)</t>
  </si>
  <si>
    <t>Cθ(°)</t>
  </si>
  <si>
    <t>Dθ1(°)</t>
  </si>
  <si>
    <t>Dθ2(°)</t>
  </si>
  <si>
    <t>Dθ3(°)</t>
  </si>
  <si>
    <t>Eθ(°)</t>
  </si>
  <si>
    <t>Method</t>
  </si>
  <si>
    <t>Divided Bar</t>
  </si>
  <si>
    <t>Comment</t>
  </si>
  <si>
    <t>Mean determined from samples A - C only</t>
  </si>
  <si>
    <t>Grey siltstone</t>
  </si>
  <si>
    <t>Dark silt w/ coarse angular clasts</t>
  </si>
  <si>
    <t>Grey Muddy Limestone</t>
  </si>
  <si>
    <t>Brown Muddy Limestone</t>
  </si>
  <si>
    <t>Bioturbated, fine sandstone w/ coarse clasts</t>
  </si>
  <si>
    <t>Lower Parmeener</t>
  </si>
  <si>
    <t>Bogan Gap Group?</t>
  </si>
  <si>
    <t>Cascades Group?</t>
  </si>
  <si>
    <t>Lower Parmeener?</t>
  </si>
  <si>
    <t>Coarse angular conglomerate</t>
  </si>
  <si>
    <t>Black Pyritic Siltsone (silicified?)</t>
  </si>
  <si>
    <t>Coarse angular Sandstone</t>
  </si>
  <si>
    <t>Arkosic Sandstone</t>
  </si>
  <si>
    <t>Grey black mudstone; bioturbations</t>
  </si>
  <si>
    <t>Grey mudstone; bioturbations</t>
  </si>
  <si>
    <t>Coarse sandstone feldspathic/lithic</t>
  </si>
  <si>
    <t>Upper Parmeener?</t>
  </si>
  <si>
    <t>Unit 2/3?</t>
  </si>
  <si>
    <t>Upper Parmeener</t>
  </si>
  <si>
    <t>Carbonaceous Mud w/ Coal Laminae</t>
  </si>
  <si>
    <t>Unit 4 (Triassic Coal Measures)</t>
  </si>
  <si>
    <t>Quartz Sandstone</t>
  </si>
  <si>
    <t xml:space="preserve">Light Grey Siltsone, mottled </t>
  </si>
  <si>
    <t>Fine grained Qtz Sand (spotted)</t>
  </si>
  <si>
    <t>Unit 2? (Ross Sandstone Correlate?)</t>
  </si>
  <si>
    <t>Unit 1? (Cygnet Coal Measures Correlate?)</t>
  </si>
  <si>
    <t>Fine sand; Qtz dominant</t>
  </si>
  <si>
    <t>Fine silt/sand; Qtz dominant?</t>
  </si>
  <si>
    <t>Sandstone w/coarse angular red silt clasts</t>
  </si>
  <si>
    <t>Oxidised sandstone</t>
  </si>
  <si>
    <t>Group</t>
  </si>
  <si>
    <t>Finely laminated grey to dk grey metasiltstone</t>
  </si>
  <si>
    <t>Finely laminated grey to dk grey metasiltstone/mudstone</t>
  </si>
  <si>
    <t>Carbonaceous mudstone</t>
  </si>
  <si>
    <t>Grey, fine-grained sandstone</t>
  </si>
  <si>
    <t>Grey fine-grained sandstone/siltstone with muddy laminae and quartz veining</t>
  </si>
  <si>
    <t>Depth error in .pdf corrected to sample</t>
  </si>
  <si>
    <t>Siliceous mudstone w/ calcite vein</t>
  </si>
  <si>
    <t>Brown, fine-grained, arkosic, micaeous sandstone</t>
  </si>
  <si>
    <t>Tertiary</t>
  </si>
  <si>
    <t xml:space="preserve">Grey polymict conglomerate </t>
  </si>
  <si>
    <t xml:space="preserve">Dolerite clast from grey polymict conglomerate </t>
  </si>
  <si>
    <t>Grey polymict conglomeratic sandstone</t>
  </si>
  <si>
    <t>?Upper Parmeener</t>
  </si>
  <si>
    <t>Dark grey - black, fine-grained meta sand/siltstone</t>
  </si>
  <si>
    <t>Silicified meta sand/siltstone; abundant Qtz veining</t>
  </si>
  <si>
    <t>Grey-black banded meta-Siltstone</t>
  </si>
  <si>
    <t>Grey-black banded mudstone w/ mod. slatey cleavage</t>
  </si>
  <si>
    <r>
      <t>Temperature (</t>
    </r>
    <r>
      <rPr>
        <sz val="11"/>
        <rFont val="Calibri"/>
        <family val="2"/>
      </rPr>
      <t>°C)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</si>
</sst>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 applyFont="1" applyFill="1" applyBorder="1"/>
    <xf numFmtId="0" fontId="2" fillId="0" borderId="0" xfId="0" applyFont="1"/>
    <xf numFmtId="0" fontId="1" fillId="2" borderId="0" xfId="1" applyFont="1" applyFill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11" fontId="2" fillId="0" borderId="0" xfId="0" applyNumberFormat="1" applyFont="1"/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2" fillId="3" borderId="0" xfId="0" applyFont="1" applyFill="1" applyBorder="1"/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5"/>
  <sheetViews>
    <sheetView tabSelected="1" workbookViewId="0">
      <selection activeCell="P172" sqref="P172"/>
    </sheetView>
  </sheetViews>
  <sheetFormatPr defaultRowHeight="15" x14ac:dyDescent="0.25"/>
  <cols>
    <col min="1" max="1" width="11.7109375" style="2" bestFit="1" customWidth="1"/>
    <col min="2" max="2" width="15.140625" style="2" customWidth="1"/>
    <col min="3" max="3" width="14" style="2" bestFit="1" customWidth="1"/>
    <col min="4" max="4" width="12.5703125" style="2" customWidth="1"/>
    <col min="5" max="5" width="13.42578125" style="2" bestFit="1" customWidth="1"/>
    <col min="6" max="6" width="37.7109375" style="2" bestFit="1" customWidth="1"/>
    <col min="7" max="7" width="25.7109375" style="2" bestFit="1" customWidth="1"/>
    <col min="8" max="8" width="15.42578125" style="2" customWidth="1"/>
    <col min="9" max="9" width="10.28515625" style="2" bestFit="1" customWidth="1"/>
    <col min="10" max="10" width="10.5703125" style="2" customWidth="1"/>
    <col min="11" max="11" width="6" style="2" bestFit="1" customWidth="1"/>
    <col min="12" max="12" width="5.5703125" style="2" bestFit="1" customWidth="1"/>
    <col min="13" max="13" width="6" style="2" bestFit="1" customWidth="1"/>
    <col min="14" max="14" width="5.42578125" style="2" bestFit="1" customWidth="1"/>
    <col min="15" max="15" width="8.28515625" style="2" bestFit="1" customWidth="1"/>
    <col min="16" max="16" width="5.42578125" style="2" bestFit="1" customWidth="1"/>
    <col min="17" max="17" width="5" style="2" bestFit="1" customWidth="1"/>
    <col min="18" max="18" width="6.5703125" style="2" bestFit="1" customWidth="1"/>
    <col min="19" max="19" width="5" style="2" bestFit="1" customWidth="1"/>
    <col min="20" max="20" width="6.5703125" style="2" bestFit="1" customWidth="1"/>
    <col min="21" max="21" width="5" style="2" bestFit="1" customWidth="1"/>
    <col min="22" max="22" width="6.5703125" style="2" bestFit="1" customWidth="1"/>
    <col min="23" max="23" width="5" style="2" bestFit="1" customWidth="1"/>
    <col min="24" max="24" width="9" style="2" bestFit="1" customWidth="1"/>
    <col min="25" max="25" width="16.28515625" style="2" bestFit="1" customWidth="1"/>
    <col min="26" max="26" width="21.28515625" style="2" bestFit="1" customWidth="1"/>
    <col min="27" max="27" width="9.140625" style="2"/>
    <col min="28" max="28" width="35.7109375" style="2" bestFit="1" customWidth="1"/>
    <col min="29" max="16384" width="9.140625" style="2"/>
  </cols>
  <sheetData>
    <row r="1" spans="1:28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182</v>
      </c>
      <c r="G1" s="4" t="s">
        <v>183</v>
      </c>
      <c r="H1" s="4" t="s">
        <v>299</v>
      </c>
      <c r="I1" s="4" t="s">
        <v>265</v>
      </c>
      <c r="J1" s="4" t="s">
        <v>317</v>
      </c>
      <c r="K1" s="5" t="s">
        <v>257</v>
      </c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7" t="s">
        <v>9</v>
      </c>
      <c r="Z1" s="4" t="s">
        <v>8</v>
      </c>
      <c r="AA1" s="8" t="s">
        <v>192</v>
      </c>
      <c r="AB1" s="5" t="s">
        <v>267</v>
      </c>
    </row>
    <row r="2" spans="1:28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6" t="s">
        <v>5</v>
      </c>
      <c r="L2" s="9" t="s">
        <v>258</v>
      </c>
      <c r="M2" s="6" t="s">
        <v>6</v>
      </c>
      <c r="N2" s="6" t="s">
        <v>259</v>
      </c>
      <c r="O2" s="6" t="s">
        <v>7</v>
      </c>
      <c r="P2" s="6" t="s">
        <v>260</v>
      </c>
      <c r="Q2" s="6" t="s">
        <v>190</v>
      </c>
      <c r="R2" s="6" t="s">
        <v>261</v>
      </c>
      <c r="S2" s="6" t="s">
        <v>190</v>
      </c>
      <c r="T2" s="6" t="s">
        <v>262</v>
      </c>
      <c r="U2" s="6" t="s">
        <v>190</v>
      </c>
      <c r="V2" s="6" t="s">
        <v>263</v>
      </c>
      <c r="W2" s="6" t="s">
        <v>197</v>
      </c>
      <c r="X2" s="6" t="s">
        <v>264</v>
      </c>
      <c r="Y2" s="7"/>
      <c r="Z2" s="4"/>
      <c r="AA2" s="8"/>
      <c r="AB2" s="5"/>
    </row>
    <row r="3" spans="1:28" s="10" customFormat="1" x14ac:dyDescent="0.25">
      <c r="A3" s="10" t="s">
        <v>175</v>
      </c>
      <c r="B3" s="10" t="s">
        <v>174</v>
      </c>
      <c r="C3" s="10" t="s">
        <v>10</v>
      </c>
      <c r="D3" s="10">
        <v>158.66999999999999</v>
      </c>
      <c r="E3" s="10">
        <v>158.77000000000001</v>
      </c>
      <c r="F3" s="10" t="s">
        <v>184</v>
      </c>
      <c r="G3" s="10" t="s">
        <v>185</v>
      </c>
      <c r="I3" s="10" t="s">
        <v>266</v>
      </c>
      <c r="J3" s="10">
        <v>25</v>
      </c>
      <c r="K3" s="10">
        <v>2.2010000000000001</v>
      </c>
      <c r="M3" s="10">
        <v>2.121</v>
      </c>
      <c r="O3" s="10">
        <v>2.1920000000000002</v>
      </c>
      <c r="Y3" s="10">
        <v>2.1800000000000002</v>
      </c>
      <c r="Z3" s="10">
        <v>0.04</v>
      </c>
      <c r="AA3" s="10" t="s">
        <v>191</v>
      </c>
    </row>
    <row r="4" spans="1:28" s="10" customFormat="1" x14ac:dyDescent="0.25">
      <c r="A4" s="10" t="s">
        <v>175</v>
      </c>
      <c r="B4" s="10" t="s">
        <v>174</v>
      </c>
      <c r="C4" s="10" t="s">
        <v>11</v>
      </c>
      <c r="D4" s="10">
        <v>171.3</v>
      </c>
      <c r="E4" s="10">
        <v>171.4</v>
      </c>
      <c r="F4" s="10" t="s">
        <v>184</v>
      </c>
      <c r="G4" s="10" t="s">
        <v>185</v>
      </c>
      <c r="I4" s="10" t="s">
        <v>266</v>
      </c>
      <c r="J4" s="10">
        <v>25</v>
      </c>
      <c r="K4" s="10">
        <v>1.9730000000000001</v>
      </c>
      <c r="M4" s="10">
        <v>2.0710000000000002</v>
      </c>
      <c r="O4" s="10">
        <v>1.9359999999999999</v>
      </c>
      <c r="Y4" s="10">
        <v>1.99</v>
      </c>
      <c r="Z4" s="10">
        <v>7.0000000000000007E-2</v>
      </c>
      <c r="AA4" s="10" t="s">
        <v>191</v>
      </c>
    </row>
    <row r="5" spans="1:28" s="10" customFormat="1" x14ac:dyDescent="0.25">
      <c r="A5" s="10" t="s">
        <v>175</v>
      </c>
      <c r="B5" s="10" t="s">
        <v>174</v>
      </c>
      <c r="C5" s="10" t="s">
        <v>12</v>
      </c>
      <c r="D5" s="10">
        <v>228.4</v>
      </c>
      <c r="E5" s="10">
        <v>228.5</v>
      </c>
      <c r="F5" s="10" t="s">
        <v>184</v>
      </c>
      <c r="G5" s="10" t="s">
        <v>185</v>
      </c>
      <c r="I5" s="10" t="s">
        <v>266</v>
      </c>
      <c r="J5" s="10">
        <v>25</v>
      </c>
      <c r="K5" s="10">
        <v>2.02</v>
      </c>
      <c r="M5" s="10">
        <v>1.9890000000000001</v>
      </c>
      <c r="O5" s="10">
        <v>2.0550000000000002</v>
      </c>
      <c r="Y5" s="10">
        <v>2.02</v>
      </c>
      <c r="Z5" s="10">
        <v>0.03</v>
      </c>
      <c r="AA5" s="10" t="s">
        <v>191</v>
      </c>
    </row>
    <row r="6" spans="1:28" s="10" customFormat="1" x14ac:dyDescent="0.25">
      <c r="A6" s="10" t="s">
        <v>175</v>
      </c>
      <c r="B6" s="10" t="s">
        <v>174</v>
      </c>
      <c r="C6" s="10" t="s">
        <v>13</v>
      </c>
      <c r="D6" s="10">
        <v>267.39999999999998</v>
      </c>
      <c r="E6" s="10">
        <v>267.5</v>
      </c>
      <c r="F6" s="10" t="s">
        <v>184</v>
      </c>
      <c r="G6" s="10" t="s">
        <v>185</v>
      </c>
      <c r="I6" s="10" t="s">
        <v>266</v>
      </c>
      <c r="J6" s="10">
        <v>25</v>
      </c>
      <c r="K6" s="10">
        <v>1.9410000000000001</v>
      </c>
      <c r="M6" s="10">
        <v>1.9490000000000001</v>
      </c>
      <c r="O6" s="10">
        <v>1.99</v>
      </c>
      <c r="Y6" s="10">
        <v>1.96</v>
      </c>
      <c r="Z6" s="10">
        <v>0.03</v>
      </c>
      <c r="AA6" s="10" t="s">
        <v>191</v>
      </c>
    </row>
    <row r="7" spans="1:28" s="10" customFormat="1" x14ac:dyDescent="0.25">
      <c r="A7" s="10" t="s">
        <v>175</v>
      </c>
      <c r="B7" s="10" t="s">
        <v>174</v>
      </c>
      <c r="C7" s="10" t="s">
        <v>14</v>
      </c>
      <c r="D7" s="10">
        <v>290</v>
      </c>
      <c r="E7" s="10">
        <v>290.10000000000002</v>
      </c>
      <c r="F7" s="10" t="s">
        <v>184</v>
      </c>
      <c r="G7" s="10" t="s">
        <v>185</v>
      </c>
      <c r="I7" s="10" t="s">
        <v>266</v>
      </c>
      <c r="J7" s="10">
        <v>25</v>
      </c>
      <c r="K7" s="10">
        <v>2.0249999999999999</v>
      </c>
      <c r="M7" s="10">
        <v>2.02</v>
      </c>
      <c r="O7" s="10">
        <v>2.1230000000000002</v>
      </c>
      <c r="Y7" s="10">
        <v>2.06</v>
      </c>
      <c r="Z7" s="10">
        <v>0.06</v>
      </c>
      <c r="AA7" s="10" t="s">
        <v>191</v>
      </c>
    </row>
    <row r="8" spans="1:28" x14ac:dyDescent="0.25">
      <c r="A8" s="2" t="s">
        <v>177</v>
      </c>
      <c r="B8" s="2" t="s">
        <v>176</v>
      </c>
      <c r="C8" s="2" t="s">
        <v>15</v>
      </c>
      <c r="D8" s="2">
        <v>154.5</v>
      </c>
      <c r="E8" s="2">
        <v>154.6</v>
      </c>
      <c r="F8" s="2" t="s">
        <v>184</v>
      </c>
      <c r="G8" s="2" t="s">
        <v>185</v>
      </c>
      <c r="I8" s="2" t="s">
        <v>266</v>
      </c>
      <c r="J8" s="2">
        <v>25</v>
      </c>
      <c r="K8" s="2">
        <v>2.0009999999999999</v>
      </c>
      <c r="M8" s="2">
        <v>2.0230000000000001</v>
      </c>
      <c r="O8" s="2">
        <v>1.7989999999999999</v>
      </c>
      <c r="X8" s="10"/>
      <c r="Y8" s="2">
        <v>1.93</v>
      </c>
      <c r="Z8" s="2">
        <v>0.12</v>
      </c>
      <c r="AA8" s="2" t="s">
        <v>191</v>
      </c>
    </row>
    <row r="9" spans="1:28" x14ac:dyDescent="0.25">
      <c r="A9" s="2" t="s">
        <v>177</v>
      </c>
      <c r="B9" s="2" t="s">
        <v>176</v>
      </c>
      <c r="C9" s="2" t="s">
        <v>16</v>
      </c>
      <c r="D9" s="2">
        <v>180.61</v>
      </c>
      <c r="E9" s="2">
        <v>180.75</v>
      </c>
      <c r="F9" s="2" t="s">
        <v>184</v>
      </c>
      <c r="G9" s="2" t="s">
        <v>185</v>
      </c>
      <c r="I9" s="2" t="s">
        <v>266</v>
      </c>
      <c r="J9" s="2">
        <v>25</v>
      </c>
      <c r="K9" s="2">
        <v>1.8620000000000001</v>
      </c>
      <c r="M9" s="2">
        <v>1.6890000000000001</v>
      </c>
      <c r="O9" s="2">
        <v>1.9379999999999999</v>
      </c>
      <c r="X9" s="10"/>
      <c r="Y9" s="2">
        <v>1.82</v>
      </c>
      <c r="Z9" s="2">
        <v>0.13</v>
      </c>
      <c r="AA9" s="2" t="s">
        <v>191</v>
      </c>
    </row>
    <row r="10" spans="1:28" x14ac:dyDescent="0.25">
      <c r="A10" s="2" t="s">
        <v>177</v>
      </c>
      <c r="B10" s="2" t="s">
        <v>176</v>
      </c>
      <c r="C10" s="2" t="s">
        <v>17</v>
      </c>
      <c r="D10" s="2">
        <v>204.4</v>
      </c>
      <c r="E10" s="2">
        <v>204.5</v>
      </c>
      <c r="F10" s="2" t="s">
        <v>184</v>
      </c>
      <c r="G10" s="2" t="s">
        <v>185</v>
      </c>
      <c r="I10" s="2" t="s">
        <v>266</v>
      </c>
      <c r="J10" s="2">
        <v>25</v>
      </c>
      <c r="K10" s="2">
        <v>1.794</v>
      </c>
      <c r="M10" s="2">
        <v>1.869</v>
      </c>
      <c r="O10" s="2">
        <v>1.7609999999999999</v>
      </c>
      <c r="X10" s="10"/>
      <c r="Y10" s="2">
        <v>1.8</v>
      </c>
      <c r="Z10" s="2">
        <v>0.06</v>
      </c>
      <c r="AA10" s="2" t="s">
        <v>191</v>
      </c>
    </row>
    <row r="11" spans="1:28" x14ac:dyDescent="0.25">
      <c r="A11" s="2" t="s">
        <v>177</v>
      </c>
      <c r="B11" s="2" t="s">
        <v>176</v>
      </c>
      <c r="C11" s="2" t="s">
        <v>18</v>
      </c>
      <c r="D11" s="2">
        <v>219.25</v>
      </c>
      <c r="E11" s="2">
        <v>219.35</v>
      </c>
      <c r="F11" s="2" t="s">
        <v>184</v>
      </c>
      <c r="G11" s="2" t="s">
        <v>185</v>
      </c>
      <c r="I11" s="2" t="s">
        <v>266</v>
      </c>
      <c r="J11" s="2">
        <v>25</v>
      </c>
      <c r="K11" s="2">
        <v>1.778</v>
      </c>
      <c r="M11" s="2">
        <v>2.1459999999999999</v>
      </c>
      <c r="O11" s="2">
        <v>1.958</v>
      </c>
      <c r="X11" s="10"/>
      <c r="Y11" s="2">
        <v>1.96</v>
      </c>
      <c r="Z11" s="2">
        <v>0.18</v>
      </c>
      <c r="AA11" s="2" t="s">
        <v>191</v>
      </c>
    </row>
    <row r="12" spans="1:28" x14ac:dyDescent="0.25">
      <c r="A12" s="2" t="s">
        <v>177</v>
      </c>
      <c r="B12" s="2" t="s">
        <v>176</v>
      </c>
      <c r="C12" s="2" t="s">
        <v>19</v>
      </c>
      <c r="D12" s="2">
        <v>252.5</v>
      </c>
      <c r="E12" s="2">
        <v>252.6</v>
      </c>
      <c r="F12" s="2" t="s">
        <v>184</v>
      </c>
      <c r="G12" s="2" t="s">
        <v>185</v>
      </c>
      <c r="I12" s="2" t="s">
        <v>266</v>
      </c>
      <c r="J12" s="2">
        <v>25</v>
      </c>
      <c r="K12" s="2">
        <v>2.141</v>
      </c>
      <c r="M12" s="2">
        <v>1.9750000000000001</v>
      </c>
      <c r="O12" s="2">
        <v>2.1429999999999998</v>
      </c>
      <c r="W12" s="2" t="s">
        <v>7</v>
      </c>
      <c r="X12" s="10"/>
      <c r="Y12" s="2">
        <v>2.0699999999999998</v>
      </c>
      <c r="Z12" s="2">
        <v>0.1</v>
      </c>
      <c r="AA12" s="2" t="s">
        <v>191</v>
      </c>
    </row>
    <row r="13" spans="1:28" s="10" customFormat="1" x14ac:dyDescent="0.25">
      <c r="A13" s="10" t="s">
        <v>180</v>
      </c>
      <c r="B13" s="10" t="s">
        <v>178</v>
      </c>
      <c r="C13" s="10" t="s">
        <v>20</v>
      </c>
      <c r="D13" s="10">
        <v>168.2</v>
      </c>
      <c r="E13" s="10">
        <v>168.31</v>
      </c>
      <c r="F13" s="10" t="s">
        <v>184</v>
      </c>
      <c r="G13" s="10" t="s">
        <v>185</v>
      </c>
      <c r="I13" s="10" t="s">
        <v>266</v>
      </c>
      <c r="J13" s="10">
        <v>25</v>
      </c>
      <c r="K13" s="10">
        <v>1.855</v>
      </c>
      <c r="M13" s="10">
        <v>2.1030000000000002</v>
      </c>
      <c r="O13" s="10">
        <v>2.032</v>
      </c>
      <c r="Y13" s="10">
        <v>1.99</v>
      </c>
      <c r="Z13" s="10">
        <v>0.13</v>
      </c>
      <c r="AA13" s="10" t="s">
        <v>191</v>
      </c>
    </row>
    <row r="14" spans="1:28" s="10" customFormat="1" x14ac:dyDescent="0.25">
      <c r="A14" s="10" t="s">
        <v>180</v>
      </c>
      <c r="B14" s="10" t="s">
        <v>178</v>
      </c>
      <c r="C14" s="10" t="s">
        <v>21</v>
      </c>
      <c r="D14" s="10">
        <v>199</v>
      </c>
      <c r="E14" s="10">
        <v>199.1</v>
      </c>
      <c r="F14" s="10" t="s">
        <v>184</v>
      </c>
      <c r="G14" s="10" t="s">
        <v>185</v>
      </c>
      <c r="I14" s="10" t="s">
        <v>266</v>
      </c>
      <c r="J14" s="10">
        <v>25</v>
      </c>
      <c r="K14" s="10">
        <v>2.1789999999999998</v>
      </c>
      <c r="M14" s="10">
        <v>1.861</v>
      </c>
      <c r="O14" s="10">
        <v>2.206</v>
      </c>
      <c r="Y14" s="10">
        <v>2.0699999999999998</v>
      </c>
      <c r="Z14" s="10">
        <v>0.19</v>
      </c>
      <c r="AA14" s="10" t="s">
        <v>191</v>
      </c>
    </row>
    <row r="15" spans="1:28" s="10" customFormat="1" x14ac:dyDescent="0.25">
      <c r="A15" s="10" t="s">
        <v>180</v>
      </c>
      <c r="B15" s="10" t="s">
        <v>178</v>
      </c>
      <c r="C15" s="10" t="s">
        <v>22</v>
      </c>
      <c r="D15" s="10">
        <v>221.4</v>
      </c>
      <c r="E15" s="10">
        <v>221.5</v>
      </c>
      <c r="F15" s="10" t="s">
        <v>184</v>
      </c>
      <c r="G15" s="10" t="s">
        <v>185</v>
      </c>
      <c r="I15" s="10" t="s">
        <v>266</v>
      </c>
      <c r="J15" s="10">
        <v>25</v>
      </c>
      <c r="K15" s="10">
        <v>1.986</v>
      </c>
      <c r="M15" s="10">
        <v>2.2370000000000001</v>
      </c>
      <c r="O15" s="10">
        <v>1.923</v>
      </c>
      <c r="Y15" s="10">
        <v>2.04</v>
      </c>
      <c r="Z15" s="10">
        <v>0.17</v>
      </c>
      <c r="AA15" s="10" t="s">
        <v>191</v>
      </c>
    </row>
    <row r="16" spans="1:28" s="10" customFormat="1" x14ac:dyDescent="0.25">
      <c r="A16" s="10" t="s">
        <v>180</v>
      </c>
      <c r="B16" s="10" t="s">
        <v>178</v>
      </c>
      <c r="C16" s="10" t="s">
        <v>23</v>
      </c>
      <c r="D16" s="10">
        <v>243.3</v>
      </c>
      <c r="E16" s="10">
        <v>243.4</v>
      </c>
      <c r="F16" s="10" t="s">
        <v>184</v>
      </c>
      <c r="G16" s="10" t="s">
        <v>185</v>
      </c>
      <c r="I16" s="10" t="s">
        <v>266</v>
      </c>
      <c r="J16" s="10">
        <v>25</v>
      </c>
      <c r="K16" s="10">
        <v>2.2589999999999999</v>
      </c>
      <c r="M16" s="10">
        <v>2.0350000000000001</v>
      </c>
      <c r="O16" s="10">
        <v>2.0550000000000002</v>
      </c>
      <c r="Y16" s="10">
        <v>2.12</v>
      </c>
      <c r="Z16" s="10">
        <v>0.12</v>
      </c>
      <c r="AA16" s="10" t="s">
        <v>191</v>
      </c>
    </row>
    <row r="17" spans="1:28" s="10" customFormat="1" x14ac:dyDescent="0.25">
      <c r="A17" s="10" t="s">
        <v>180</v>
      </c>
      <c r="B17" s="10" t="s">
        <v>178</v>
      </c>
      <c r="C17" s="10" t="s">
        <v>24</v>
      </c>
      <c r="D17" s="10">
        <v>267.45</v>
      </c>
      <c r="E17" s="10">
        <v>267.55</v>
      </c>
      <c r="F17" s="10" t="s">
        <v>184</v>
      </c>
      <c r="G17" s="10" t="s">
        <v>185</v>
      </c>
      <c r="I17" s="10" t="s">
        <v>266</v>
      </c>
      <c r="J17" s="10">
        <v>25</v>
      </c>
      <c r="K17" s="10">
        <v>2.3450000000000002</v>
      </c>
      <c r="M17" s="10">
        <v>2.2559999999999998</v>
      </c>
      <c r="O17" s="10">
        <v>2.16</v>
      </c>
      <c r="Y17" s="10">
        <v>2.25</v>
      </c>
      <c r="Z17" s="10">
        <v>0.09</v>
      </c>
      <c r="AA17" s="10" t="s">
        <v>191</v>
      </c>
    </row>
    <row r="18" spans="1:28" x14ac:dyDescent="0.25">
      <c r="A18" s="2" t="s">
        <v>181</v>
      </c>
      <c r="B18" s="2" t="s">
        <v>179</v>
      </c>
      <c r="C18" s="2" t="s">
        <v>25</v>
      </c>
      <c r="D18" s="2">
        <v>156.69999999999999</v>
      </c>
      <c r="E18" s="2">
        <v>156.85</v>
      </c>
      <c r="F18" s="2" t="s">
        <v>184</v>
      </c>
      <c r="G18" s="2" t="s">
        <v>185</v>
      </c>
      <c r="I18" s="2" t="s">
        <v>266</v>
      </c>
      <c r="J18" s="2">
        <v>25</v>
      </c>
      <c r="K18" s="2">
        <v>2.0289999999999999</v>
      </c>
      <c r="M18" s="2">
        <v>1.9319999999999999</v>
      </c>
      <c r="O18" s="2">
        <v>2.0030000000000001</v>
      </c>
      <c r="Y18" s="2">
        <v>1.99</v>
      </c>
      <c r="Z18" s="2">
        <v>0.05</v>
      </c>
      <c r="AA18" s="2" t="s">
        <v>191</v>
      </c>
    </row>
    <row r="19" spans="1:28" x14ac:dyDescent="0.25">
      <c r="A19" s="2" t="s">
        <v>181</v>
      </c>
      <c r="B19" s="2" t="s">
        <v>179</v>
      </c>
      <c r="C19" s="2" t="s">
        <v>26</v>
      </c>
      <c r="D19" s="2">
        <v>171.7</v>
      </c>
      <c r="E19" s="2">
        <v>171.81</v>
      </c>
      <c r="F19" s="2" t="s">
        <v>184</v>
      </c>
      <c r="G19" s="2" t="s">
        <v>185</v>
      </c>
      <c r="I19" s="2" t="s">
        <v>266</v>
      </c>
      <c r="J19" s="2">
        <v>25</v>
      </c>
      <c r="K19" s="2">
        <v>1.94</v>
      </c>
      <c r="M19" s="2">
        <v>2.1360000000000001</v>
      </c>
      <c r="O19" s="2">
        <v>1.9770000000000001</v>
      </c>
      <c r="Y19" s="2">
        <v>2.0099999999999998</v>
      </c>
      <c r="Z19" s="2">
        <v>0.1</v>
      </c>
      <c r="AA19" s="2" t="s">
        <v>191</v>
      </c>
    </row>
    <row r="20" spans="1:28" x14ac:dyDescent="0.25">
      <c r="A20" s="2" t="s">
        <v>181</v>
      </c>
      <c r="B20" s="2" t="s">
        <v>179</v>
      </c>
      <c r="C20" s="2" t="s">
        <v>27</v>
      </c>
      <c r="D20" s="2">
        <v>202.35</v>
      </c>
      <c r="E20" s="2">
        <v>202.37</v>
      </c>
      <c r="F20" s="2" t="s">
        <v>184</v>
      </c>
      <c r="G20" s="2" t="s">
        <v>185</v>
      </c>
      <c r="I20" s="2" t="s">
        <v>266</v>
      </c>
      <c r="J20" s="2">
        <v>25</v>
      </c>
      <c r="K20" s="2">
        <v>2.444</v>
      </c>
      <c r="M20" s="2">
        <v>2.0470000000000002</v>
      </c>
      <c r="O20" s="2">
        <v>2.44</v>
      </c>
      <c r="Y20" s="2">
        <v>2.27</v>
      </c>
      <c r="Z20" s="2">
        <v>0.26</v>
      </c>
      <c r="AA20" s="2" t="s">
        <v>191</v>
      </c>
    </row>
    <row r="21" spans="1:28" x14ac:dyDescent="0.25">
      <c r="A21" s="2" t="s">
        <v>181</v>
      </c>
      <c r="B21" s="2" t="s">
        <v>179</v>
      </c>
      <c r="C21" s="2" t="s">
        <v>28</v>
      </c>
      <c r="D21" s="2">
        <v>252.7</v>
      </c>
      <c r="E21" s="2">
        <v>252.8</v>
      </c>
      <c r="F21" s="2" t="s">
        <v>184</v>
      </c>
      <c r="G21" s="2" t="s">
        <v>185</v>
      </c>
      <c r="I21" s="2" t="s">
        <v>266</v>
      </c>
      <c r="J21" s="2">
        <v>25</v>
      </c>
      <c r="K21" s="2">
        <v>2.125</v>
      </c>
      <c r="M21" s="2">
        <v>2.1349999999999998</v>
      </c>
      <c r="O21" s="2">
        <v>2.1739999999999999</v>
      </c>
      <c r="Y21" s="2">
        <v>2.15</v>
      </c>
      <c r="Z21" s="2">
        <v>0.03</v>
      </c>
      <c r="AA21" s="2" t="s">
        <v>191</v>
      </c>
    </row>
    <row r="22" spans="1:28" x14ac:dyDescent="0.25">
      <c r="A22" s="2" t="s">
        <v>181</v>
      </c>
      <c r="B22" s="2" t="s">
        <v>179</v>
      </c>
      <c r="C22" s="2" t="s">
        <v>29</v>
      </c>
      <c r="D22" s="2">
        <v>283.72000000000003</v>
      </c>
      <c r="E22" s="2">
        <v>283.81</v>
      </c>
      <c r="F22" s="2" t="s">
        <v>184</v>
      </c>
      <c r="G22" s="2" t="s">
        <v>185</v>
      </c>
      <c r="I22" s="2" t="s">
        <v>266</v>
      </c>
      <c r="J22" s="2">
        <v>25</v>
      </c>
      <c r="K22" s="2">
        <v>2.0710000000000002</v>
      </c>
      <c r="M22" s="2">
        <v>2.125</v>
      </c>
      <c r="O22" s="2">
        <v>2.13</v>
      </c>
      <c r="Y22" s="2">
        <v>2.11</v>
      </c>
      <c r="Z22" s="2">
        <v>0.03</v>
      </c>
      <c r="AA22" s="2" t="s">
        <v>191</v>
      </c>
    </row>
    <row r="23" spans="1:28" s="10" customFormat="1" x14ac:dyDescent="0.25">
      <c r="A23" s="10" t="s">
        <v>194</v>
      </c>
      <c r="B23" s="10" t="s">
        <v>186</v>
      </c>
      <c r="C23" s="10" t="s">
        <v>30</v>
      </c>
      <c r="D23" s="10">
        <v>162.80000000000001</v>
      </c>
      <c r="E23" s="10">
        <v>163.05000000000001</v>
      </c>
      <c r="F23" s="10" t="s">
        <v>300</v>
      </c>
      <c r="G23" s="10" t="s">
        <v>231</v>
      </c>
      <c r="I23" s="10" t="s">
        <v>266</v>
      </c>
      <c r="J23" s="10">
        <v>25</v>
      </c>
      <c r="K23" s="10">
        <v>5.21</v>
      </c>
      <c r="L23" s="10">
        <v>15</v>
      </c>
      <c r="M23" s="10">
        <v>4.97</v>
      </c>
      <c r="N23" s="10">
        <v>20</v>
      </c>
      <c r="O23" s="10">
        <v>5.53</v>
      </c>
      <c r="P23" s="10">
        <v>10</v>
      </c>
      <c r="Q23" s="10">
        <v>4.16</v>
      </c>
      <c r="R23" s="10">
        <v>85</v>
      </c>
      <c r="S23" s="10">
        <v>5.47</v>
      </c>
      <c r="T23" s="10">
        <v>5</v>
      </c>
      <c r="Y23" s="10">
        <v>5.23</v>
      </c>
      <c r="Z23" s="10">
        <v>0.28000000000000003</v>
      </c>
      <c r="AA23" s="10" t="s">
        <v>191</v>
      </c>
      <c r="AB23" s="10" t="s">
        <v>268</v>
      </c>
    </row>
    <row r="24" spans="1:28" s="10" customFormat="1" x14ac:dyDescent="0.25">
      <c r="A24" s="10" t="s">
        <v>194</v>
      </c>
      <c r="B24" s="10" t="s">
        <v>186</v>
      </c>
      <c r="C24" s="10" t="s">
        <v>31</v>
      </c>
      <c r="D24" s="10">
        <v>174.85</v>
      </c>
      <c r="E24" s="10">
        <v>175.1</v>
      </c>
      <c r="F24" s="10" t="s">
        <v>300</v>
      </c>
      <c r="G24" s="10" t="s">
        <v>231</v>
      </c>
      <c r="I24" s="10" t="s">
        <v>266</v>
      </c>
      <c r="J24" s="10">
        <v>25</v>
      </c>
      <c r="K24" s="10">
        <v>4.3099999999999996</v>
      </c>
      <c r="L24" s="10">
        <v>0</v>
      </c>
      <c r="M24" s="10">
        <v>4.2699999999999996</v>
      </c>
      <c r="N24" s="10">
        <v>0</v>
      </c>
      <c r="O24" s="10">
        <v>4.21</v>
      </c>
      <c r="P24" s="10">
        <v>0</v>
      </c>
      <c r="Q24" s="10">
        <v>1.54</v>
      </c>
      <c r="R24" s="10">
        <v>90</v>
      </c>
      <c r="S24" s="10">
        <v>1.54</v>
      </c>
      <c r="T24" s="10">
        <v>90</v>
      </c>
      <c r="Y24" s="10">
        <v>4.26</v>
      </c>
      <c r="Z24" s="10">
        <v>0.05</v>
      </c>
      <c r="AA24" s="10" t="s">
        <v>191</v>
      </c>
      <c r="AB24" s="10" t="s">
        <v>268</v>
      </c>
    </row>
    <row r="25" spans="1:28" s="10" customFormat="1" x14ac:dyDescent="0.25">
      <c r="A25" s="10" t="s">
        <v>194</v>
      </c>
      <c r="B25" s="10" t="s">
        <v>186</v>
      </c>
      <c r="C25" s="10" t="s">
        <v>32</v>
      </c>
      <c r="D25" s="10">
        <v>204.23</v>
      </c>
      <c r="E25" s="10">
        <v>204.48</v>
      </c>
      <c r="F25" s="10" t="s">
        <v>300</v>
      </c>
      <c r="G25" s="10" t="s">
        <v>231</v>
      </c>
      <c r="I25" s="10" t="s">
        <v>266</v>
      </c>
      <c r="J25" s="10">
        <v>25</v>
      </c>
      <c r="K25" s="10">
        <v>5.3</v>
      </c>
      <c r="L25" s="10">
        <v>5</v>
      </c>
      <c r="M25" s="10">
        <v>4.9800000000000004</v>
      </c>
      <c r="N25" s="10">
        <v>5</v>
      </c>
      <c r="O25" s="10">
        <v>5.26</v>
      </c>
      <c r="P25" s="10">
        <v>5</v>
      </c>
      <c r="Q25" s="10">
        <v>3.61</v>
      </c>
      <c r="R25" s="10">
        <v>55</v>
      </c>
      <c r="Y25" s="10">
        <v>5.18</v>
      </c>
      <c r="Z25" s="10">
        <v>0.17</v>
      </c>
      <c r="AA25" s="10" t="s">
        <v>191</v>
      </c>
      <c r="AB25" s="10" t="s">
        <v>268</v>
      </c>
    </row>
    <row r="26" spans="1:28" s="10" customFormat="1" x14ac:dyDescent="0.25">
      <c r="A26" s="10" t="s">
        <v>194</v>
      </c>
      <c r="B26" s="10" t="s">
        <v>186</v>
      </c>
      <c r="C26" s="10" t="s">
        <v>33</v>
      </c>
      <c r="D26" s="10">
        <v>218.85</v>
      </c>
      <c r="E26" s="10">
        <v>219.1</v>
      </c>
      <c r="F26" s="10" t="s">
        <v>300</v>
      </c>
      <c r="G26" s="10" t="s">
        <v>231</v>
      </c>
      <c r="I26" s="10" t="s">
        <v>266</v>
      </c>
      <c r="J26" s="10">
        <v>25</v>
      </c>
      <c r="K26" s="10">
        <v>4.84</v>
      </c>
      <c r="M26" s="10">
        <v>4.82</v>
      </c>
      <c r="O26" s="10">
        <v>4.8499999999999996</v>
      </c>
      <c r="Q26" s="10">
        <v>4.55</v>
      </c>
      <c r="Y26" s="10">
        <v>4.76</v>
      </c>
      <c r="Z26" s="10">
        <v>0.14000000000000001</v>
      </c>
      <c r="AA26" s="10" t="s">
        <v>191</v>
      </c>
    </row>
    <row r="27" spans="1:28" s="10" customFormat="1" x14ac:dyDescent="0.25">
      <c r="A27" s="10" t="s">
        <v>194</v>
      </c>
      <c r="B27" s="10" t="s">
        <v>186</v>
      </c>
      <c r="C27" s="10" t="s">
        <v>34</v>
      </c>
      <c r="D27" s="10">
        <v>245.05</v>
      </c>
      <c r="E27" s="10">
        <v>245.22</v>
      </c>
      <c r="F27" s="10" t="s">
        <v>300</v>
      </c>
      <c r="G27" s="10" t="s">
        <v>231</v>
      </c>
      <c r="I27" s="10" t="s">
        <v>266</v>
      </c>
      <c r="J27" s="10">
        <v>25</v>
      </c>
      <c r="K27" s="10">
        <v>4.05</v>
      </c>
      <c r="L27" s="10">
        <v>5</v>
      </c>
      <c r="M27" s="10">
        <v>4.01</v>
      </c>
      <c r="N27" s="10">
        <v>5</v>
      </c>
      <c r="O27" s="10">
        <v>4.13</v>
      </c>
      <c r="P27" s="10">
        <v>5</v>
      </c>
      <c r="Q27" s="10">
        <v>4.38</v>
      </c>
      <c r="R27" s="10">
        <v>5</v>
      </c>
      <c r="X27" s="10">
        <f>STDEV(Y23:Y27)</f>
        <v>0.52869651029678788</v>
      </c>
      <c r="Y27" s="10">
        <v>4.0599999999999996</v>
      </c>
      <c r="Z27" s="10">
        <v>0.06</v>
      </c>
      <c r="AA27" s="10" t="s">
        <v>191</v>
      </c>
      <c r="AB27" s="10" t="s">
        <v>268</v>
      </c>
    </row>
    <row r="28" spans="1:28" x14ac:dyDescent="0.25">
      <c r="A28" s="2" t="s">
        <v>193</v>
      </c>
      <c r="B28" s="2" t="s">
        <v>187</v>
      </c>
      <c r="C28" s="2" t="s">
        <v>35</v>
      </c>
      <c r="D28" s="2">
        <v>153.5</v>
      </c>
      <c r="E28" s="2">
        <v>153.68</v>
      </c>
      <c r="F28" s="2" t="s">
        <v>184</v>
      </c>
      <c r="G28" s="2" t="s">
        <v>185</v>
      </c>
      <c r="I28" s="2" t="s">
        <v>266</v>
      </c>
      <c r="J28" s="2">
        <v>25</v>
      </c>
      <c r="K28" s="2">
        <v>2.5299999999999998</v>
      </c>
      <c r="M28" s="2">
        <v>2.42</v>
      </c>
      <c r="O28" s="2">
        <v>2.4900000000000002</v>
      </c>
      <c r="Y28" s="2">
        <v>2.48</v>
      </c>
      <c r="Z28" s="2">
        <v>0.06</v>
      </c>
      <c r="AA28" s="2" t="s">
        <v>191</v>
      </c>
    </row>
    <row r="29" spans="1:28" x14ac:dyDescent="0.25">
      <c r="A29" s="2" t="s">
        <v>193</v>
      </c>
      <c r="B29" s="2" t="s">
        <v>187</v>
      </c>
      <c r="C29" s="2" t="s">
        <v>36</v>
      </c>
      <c r="D29" s="2">
        <v>169.18</v>
      </c>
      <c r="E29" s="2">
        <v>169.38</v>
      </c>
      <c r="F29" s="2" t="s">
        <v>184</v>
      </c>
      <c r="G29" s="2" t="s">
        <v>185</v>
      </c>
      <c r="I29" s="2" t="s">
        <v>266</v>
      </c>
      <c r="J29" s="2">
        <v>25</v>
      </c>
      <c r="K29" s="2">
        <v>2.39</v>
      </c>
      <c r="M29" s="2">
        <v>2.4300000000000002</v>
      </c>
      <c r="O29" s="2">
        <v>2.66</v>
      </c>
      <c r="Y29" s="2">
        <v>2.4900000000000002</v>
      </c>
      <c r="Z29" s="2">
        <v>0.15</v>
      </c>
      <c r="AA29" s="2" t="s">
        <v>191</v>
      </c>
    </row>
    <row r="30" spans="1:28" x14ac:dyDescent="0.25">
      <c r="A30" s="2" t="s">
        <v>193</v>
      </c>
      <c r="B30" s="2" t="s">
        <v>187</v>
      </c>
      <c r="C30" s="2" t="s">
        <v>37</v>
      </c>
      <c r="D30" s="2">
        <v>220</v>
      </c>
      <c r="E30" s="2">
        <v>220.18</v>
      </c>
      <c r="F30" s="2" t="s">
        <v>184</v>
      </c>
      <c r="G30" s="2" t="s">
        <v>185</v>
      </c>
      <c r="I30" s="2" t="s">
        <v>266</v>
      </c>
      <c r="J30" s="2">
        <v>25</v>
      </c>
      <c r="K30" s="2">
        <v>2.52</v>
      </c>
      <c r="M30" s="2">
        <v>2.5</v>
      </c>
      <c r="O30" s="2">
        <v>2.44</v>
      </c>
      <c r="Y30" s="2">
        <v>2.4900000000000002</v>
      </c>
      <c r="Z30" s="2">
        <v>0.04</v>
      </c>
      <c r="AA30" s="2" t="s">
        <v>191</v>
      </c>
    </row>
    <row r="31" spans="1:28" x14ac:dyDescent="0.25">
      <c r="A31" s="2" t="s">
        <v>193</v>
      </c>
      <c r="B31" s="2" t="s">
        <v>187</v>
      </c>
      <c r="C31" s="2" t="s">
        <v>38</v>
      </c>
      <c r="D31" s="2">
        <v>260.7</v>
      </c>
      <c r="E31" s="2">
        <v>260.88</v>
      </c>
      <c r="F31" s="2" t="s">
        <v>184</v>
      </c>
      <c r="G31" s="2" t="s">
        <v>185</v>
      </c>
      <c r="I31" s="2" t="s">
        <v>266</v>
      </c>
      <c r="J31" s="2">
        <v>25</v>
      </c>
      <c r="K31" s="2">
        <v>2.38</v>
      </c>
      <c r="M31" s="2">
        <v>2.29</v>
      </c>
      <c r="O31" s="2">
        <v>2.35</v>
      </c>
      <c r="Y31" s="2">
        <v>2.34</v>
      </c>
      <c r="Z31" s="2">
        <v>0.05</v>
      </c>
      <c r="AA31" s="2" t="s">
        <v>191</v>
      </c>
    </row>
    <row r="32" spans="1:28" x14ac:dyDescent="0.25">
      <c r="A32" s="2" t="s">
        <v>193</v>
      </c>
      <c r="B32" s="2" t="s">
        <v>187</v>
      </c>
      <c r="C32" s="2" t="s">
        <v>39</v>
      </c>
      <c r="D32" s="2">
        <v>284.77</v>
      </c>
      <c r="E32" s="2">
        <v>284.95</v>
      </c>
      <c r="F32" s="2" t="s">
        <v>184</v>
      </c>
      <c r="G32" s="2" t="s">
        <v>185</v>
      </c>
      <c r="I32" s="2" t="s">
        <v>266</v>
      </c>
      <c r="J32" s="2">
        <v>25</v>
      </c>
      <c r="K32" s="2">
        <v>2.2599999999999998</v>
      </c>
      <c r="M32" s="2">
        <v>2.29</v>
      </c>
      <c r="O32" s="2">
        <v>2.2999999999999998</v>
      </c>
      <c r="Y32" s="2">
        <v>2.2799999999999998</v>
      </c>
      <c r="Z32" s="2">
        <v>0.02</v>
      </c>
      <c r="AA32" s="2" t="s">
        <v>191</v>
      </c>
    </row>
    <row r="33" spans="1:28" s="10" customFormat="1" x14ac:dyDescent="0.25">
      <c r="A33" s="10" t="s">
        <v>195</v>
      </c>
      <c r="B33" s="10" t="s">
        <v>188</v>
      </c>
      <c r="C33" s="10" t="s">
        <v>40</v>
      </c>
      <c r="D33" s="10">
        <v>147.69999999999999</v>
      </c>
      <c r="E33" s="10">
        <v>147.9</v>
      </c>
      <c r="F33" s="10" t="s">
        <v>184</v>
      </c>
      <c r="G33" s="10" t="s">
        <v>185</v>
      </c>
      <c r="I33" s="10" t="s">
        <v>266</v>
      </c>
      <c r="J33" s="10">
        <v>25</v>
      </c>
      <c r="K33" s="10">
        <v>2.09</v>
      </c>
      <c r="M33" s="10">
        <v>2.09</v>
      </c>
      <c r="O33" s="10">
        <v>2.1</v>
      </c>
      <c r="Y33" s="10">
        <v>2.09</v>
      </c>
      <c r="Z33" s="10">
        <v>0.01</v>
      </c>
      <c r="AA33" s="10" t="s">
        <v>191</v>
      </c>
    </row>
    <row r="34" spans="1:28" s="10" customFormat="1" x14ac:dyDescent="0.25">
      <c r="A34" s="10" t="s">
        <v>195</v>
      </c>
      <c r="B34" s="10" t="s">
        <v>188</v>
      </c>
      <c r="C34" s="10" t="s">
        <v>41</v>
      </c>
      <c r="D34" s="10">
        <v>185.15</v>
      </c>
      <c r="E34" s="10">
        <v>184.35</v>
      </c>
      <c r="F34" s="10" t="s">
        <v>184</v>
      </c>
      <c r="G34" s="10" t="s">
        <v>185</v>
      </c>
      <c r="I34" s="10" t="s">
        <v>266</v>
      </c>
      <c r="J34" s="10">
        <v>25</v>
      </c>
      <c r="K34" s="10">
        <v>1.88</v>
      </c>
      <c r="M34" s="10">
        <v>1.91</v>
      </c>
      <c r="O34" s="10">
        <v>1.82</v>
      </c>
      <c r="Y34" s="10">
        <v>1.87</v>
      </c>
      <c r="Z34" s="10">
        <v>0.05</v>
      </c>
      <c r="AA34" s="10" t="s">
        <v>191</v>
      </c>
    </row>
    <row r="35" spans="1:28" s="10" customFormat="1" x14ac:dyDescent="0.25">
      <c r="A35" s="10" t="s">
        <v>195</v>
      </c>
      <c r="B35" s="10" t="s">
        <v>188</v>
      </c>
      <c r="C35" s="10" t="s">
        <v>42</v>
      </c>
      <c r="D35" s="10">
        <v>198</v>
      </c>
      <c r="E35" s="10">
        <v>198.2</v>
      </c>
      <c r="F35" s="10" t="s">
        <v>184</v>
      </c>
      <c r="G35" s="10" t="s">
        <v>185</v>
      </c>
      <c r="I35" s="10" t="s">
        <v>266</v>
      </c>
      <c r="J35" s="10">
        <v>25</v>
      </c>
      <c r="K35" s="10">
        <v>1.94</v>
      </c>
      <c r="M35" s="10">
        <v>1.96</v>
      </c>
      <c r="O35" s="10">
        <v>2.0099999999999998</v>
      </c>
      <c r="Y35" s="10">
        <v>1.97</v>
      </c>
      <c r="Z35" s="10">
        <v>0.03</v>
      </c>
      <c r="AA35" s="10" t="s">
        <v>191</v>
      </c>
    </row>
    <row r="36" spans="1:28" s="10" customFormat="1" x14ac:dyDescent="0.25">
      <c r="A36" s="10" t="s">
        <v>195</v>
      </c>
      <c r="B36" s="10" t="s">
        <v>188</v>
      </c>
      <c r="C36" s="10" t="s">
        <v>43</v>
      </c>
      <c r="D36" s="10">
        <v>240.2</v>
      </c>
      <c r="E36" s="10">
        <v>240.4</v>
      </c>
      <c r="F36" s="10" t="s">
        <v>184</v>
      </c>
      <c r="G36" s="10" t="s">
        <v>185</v>
      </c>
      <c r="I36" s="10" t="s">
        <v>266</v>
      </c>
      <c r="J36" s="10">
        <v>25</v>
      </c>
      <c r="K36" s="10">
        <v>2.16</v>
      </c>
      <c r="M36" s="10">
        <v>2.21</v>
      </c>
      <c r="O36" s="10">
        <v>2.16</v>
      </c>
      <c r="Y36" s="10">
        <v>2.1800000000000002</v>
      </c>
      <c r="Z36" s="10">
        <v>0.03</v>
      </c>
      <c r="AA36" s="10" t="s">
        <v>191</v>
      </c>
    </row>
    <row r="37" spans="1:28" s="10" customFormat="1" x14ac:dyDescent="0.25">
      <c r="A37" s="10" t="s">
        <v>195</v>
      </c>
      <c r="B37" s="10" t="s">
        <v>188</v>
      </c>
      <c r="C37" s="10" t="s">
        <v>44</v>
      </c>
      <c r="D37" s="10">
        <v>267.7</v>
      </c>
      <c r="E37" s="10">
        <v>267.88</v>
      </c>
      <c r="F37" s="10" t="s">
        <v>184</v>
      </c>
      <c r="G37" s="10" t="s">
        <v>185</v>
      </c>
      <c r="I37" s="10" t="s">
        <v>266</v>
      </c>
      <c r="J37" s="10">
        <v>25</v>
      </c>
      <c r="K37" s="10">
        <v>2.1</v>
      </c>
      <c r="M37" s="10">
        <v>2.08</v>
      </c>
      <c r="O37" s="10">
        <v>2.12</v>
      </c>
      <c r="Y37" s="10">
        <v>2.1</v>
      </c>
      <c r="Z37" s="10">
        <v>0.02</v>
      </c>
      <c r="AA37" s="10" t="s">
        <v>191</v>
      </c>
    </row>
    <row r="38" spans="1:28" x14ac:dyDescent="0.25">
      <c r="A38" s="2" t="s">
        <v>196</v>
      </c>
      <c r="B38" s="2" t="s">
        <v>189</v>
      </c>
      <c r="C38" s="2" t="s">
        <v>45</v>
      </c>
      <c r="D38" s="2">
        <v>135.55000000000001</v>
      </c>
      <c r="E38" s="2">
        <v>135.80000000000001</v>
      </c>
      <c r="F38" s="11" t="s">
        <v>301</v>
      </c>
      <c r="G38" s="2" t="s">
        <v>231</v>
      </c>
      <c r="I38" s="2" t="s">
        <v>266</v>
      </c>
      <c r="J38" s="2">
        <v>25</v>
      </c>
      <c r="K38" s="2">
        <v>3.87</v>
      </c>
      <c r="M38" s="2">
        <v>3.88</v>
      </c>
      <c r="O38" s="2">
        <v>4.07</v>
      </c>
      <c r="Y38" s="2">
        <v>3.94</v>
      </c>
      <c r="Z38" s="2">
        <v>0.11</v>
      </c>
      <c r="AA38" s="2" t="s">
        <v>191</v>
      </c>
    </row>
    <row r="39" spans="1:28" s="11" customFormat="1" x14ac:dyDescent="0.25">
      <c r="A39" s="11" t="s">
        <v>196</v>
      </c>
      <c r="B39" s="11" t="s">
        <v>189</v>
      </c>
      <c r="C39" s="11" t="s">
        <v>46</v>
      </c>
      <c r="D39" s="11">
        <v>150.33000000000001</v>
      </c>
      <c r="E39" s="11">
        <v>150.55000000000001</v>
      </c>
      <c r="F39" s="11" t="s">
        <v>301</v>
      </c>
      <c r="G39" s="11" t="s">
        <v>231</v>
      </c>
      <c r="I39" s="2" t="s">
        <v>266</v>
      </c>
      <c r="J39" s="2">
        <v>25</v>
      </c>
      <c r="K39" s="11">
        <v>4.28</v>
      </c>
      <c r="L39" s="11">
        <v>20</v>
      </c>
      <c r="M39" s="11">
        <v>4.2300000000000004</v>
      </c>
      <c r="N39" s="11">
        <v>15</v>
      </c>
      <c r="O39" s="11">
        <v>4.1900000000000004</v>
      </c>
      <c r="P39" s="11">
        <v>15</v>
      </c>
      <c r="Q39" s="11">
        <v>4.03</v>
      </c>
      <c r="R39" s="11">
        <v>15</v>
      </c>
      <c r="S39" s="11">
        <v>4.76</v>
      </c>
      <c r="T39" s="11">
        <v>5</v>
      </c>
      <c r="U39" s="11">
        <v>2.59</v>
      </c>
      <c r="V39" s="11">
        <v>70</v>
      </c>
      <c r="Y39" s="11">
        <v>4.24</v>
      </c>
      <c r="Z39" s="11">
        <v>0.05</v>
      </c>
      <c r="AA39" s="11" t="s">
        <v>191</v>
      </c>
      <c r="AB39" s="11" t="s">
        <v>268</v>
      </c>
    </row>
    <row r="40" spans="1:28" s="11" customFormat="1" x14ac:dyDescent="0.25">
      <c r="A40" s="11" t="s">
        <v>196</v>
      </c>
      <c r="B40" s="11" t="s">
        <v>189</v>
      </c>
      <c r="C40" s="11" t="s">
        <v>47</v>
      </c>
      <c r="D40" s="11">
        <v>176.37</v>
      </c>
      <c r="E40" s="11">
        <v>176.56</v>
      </c>
      <c r="F40" s="11" t="s">
        <v>301</v>
      </c>
      <c r="G40" s="11" t="s">
        <v>231</v>
      </c>
      <c r="I40" s="2" t="s">
        <v>266</v>
      </c>
      <c r="J40" s="2">
        <v>25</v>
      </c>
      <c r="K40" s="11">
        <v>3.79</v>
      </c>
      <c r="L40" s="11">
        <v>10</v>
      </c>
      <c r="M40" s="11">
        <v>4.21</v>
      </c>
      <c r="N40" s="11">
        <v>10</v>
      </c>
      <c r="O40" s="11">
        <v>4.3600000000000003</v>
      </c>
      <c r="P40" s="11">
        <v>15</v>
      </c>
      <c r="Q40" s="11">
        <v>5</v>
      </c>
      <c r="R40" s="11">
        <v>10</v>
      </c>
      <c r="S40" s="11">
        <v>2.65</v>
      </c>
      <c r="T40" s="11">
        <v>80</v>
      </c>
      <c r="U40" s="11">
        <v>5.37</v>
      </c>
      <c r="V40" s="11">
        <v>0</v>
      </c>
      <c r="Y40" s="11">
        <v>4.0999999999999996</v>
      </c>
      <c r="Z40" s="11">
        <v>0.3</v>
      </c>
      <c r="AA40" s="11" t="s">
        <v>191</v>
      </c>
      <c r="AB40" s="11" t="s">
        <v>268</v>
      </c>
    </row>
    <row r="41" spans="1:28" s="11" customFormat="1" x14ac:dyDescent="0.25">
      <c r="A41" s="11" t="s">
        <v>196</v>
      </c>
      <c r="B41" s="11" t="s">
        <v>189</v>
      </c>
      <c r="C41" s="11" t="s">
        <v>48</v>
      </c>
      <c r="D41" s="11">
        <v>210.25</v>
      </c>
      <c r="E41" s="11">
        <v>210.49</v>
      </c>
      <c r="F41" s="11" t="s">
        <v>301</v>
      </c>
      <c r="G41" s="11" t="s">
        <v>231</v>
      </c>
      <c r="I41" s="2" t="s">
        <v>266</v>
      </c>
      <c r="J41" s="2">
        <v>25</v>
      </c>
      <c r="K41" s="11">
        <v>3.88</v>
      </c>
      <c r="L41" s="11">
        <v>25</v>
      </c>
      <c r="M41" s="11">
        <v>3.68</v>
      </c>
      <c r="N41" s="11">
        <v>30</v>
      </c>
      <c r="O41" s="11">
        <v>4.08</v>
      </c>
      <c r="P41" s="11">
        <v>20</v>
      </c>
      <c r="Q41" s="11">
        <v>4.72</v>
      </c>
      <c r="R41" s="11">
        <v>5</v>
      </c>
      <c r="S41" s="11">
        <v>3.08</v>
      </c>
      <c r="T41" s="11">
        <v>45</v>
      </c>
      <c r="U41" s="11">
        <v>3.53</v>
      </c>
      <c r="V41" s="11">
        <v>40</v>
      </c>
      <c r="Y41" s="11">
        <v>3.87</v>
      </c>
      <c r="Z41" s="11">
        <v>0.2</v>
      </c>
      <c r="AA41" s="11" t="s">
        <v>191</v>
      </c>
      <c r="AB41" s="11" t="s">
        <v>268</v>
      </c>
    </row>
    <row r="42" spans="1:28" x14ac:dyDescent="0.25">
      <c r="A42" s="2" t="s">
        <v>196</v>
      </c>
      <c r="B42" s="2" t="s">
        <v>189</v>
      </c>
      <c r="C42" s="2" t="s">
        <v>49</v>
      </c>
      <c r="D42" s="2">
        <v>247.55</v>
      </c>
      <c r="E42" s="2">
        <v>247.8</v>
      </c>
      <c r="F42" s="11" t="s">
        <v>301</v>
      </c>
      <c r="G42" s="11" t="s">
        <v>231</v>
      </c>
      <c r="I42" s="2" t="s">
        <v>266</v>
      </c>
      <c r="J42" s="2">
        <v>25</v>
      </c>
      <c r="K42" s="2">
        <v>4.37</v>
      </c>
      <c r="M42" s="2">
        <v>4.43</v>
      </c>
      <c r="O42" s="2">
        <v>4.32</v>
      </c>
      <c r="Y42" s="2">
        <v>4.37</v>
      </c>
      <c r="Z42" s="2">
        <v>0.06</v>
      </c>
      <c r="AA42" s="2" t="s">
        <v>191</v>
      </c>
    </row>
    <row r="43" spans="1:28" x14ac:dyDescent="0.25">
      <c r="A43" s="2" t="s">
        <v>196</v>
      </c>
      <c r="B43" s="2" t="s">
        <v>189</v>
      </c>
      <c r="C43" s="2" t="s">
        <v>50</v>
      </c>
      <c r="D43" s="2">
        <v>265.10000000000002</v>
      </c>
      <c r="E43" s="2">
        <v>265.3</v>
      </c>
      <c r="F43" s="11" t="s">
        <v>301</v>
      </c>
      <c r="G43" s="11" t="s">
        <v>231</v>
      </c>
      <c r="I43" s="2" t="s">
        <v>266</v>
      </c>
      <c r="J43" s="2">
        <v>25</v>
      </c>
      <c r="K43" s="2">
        <v>4.21</v>
      </c>
      <c r="M43" s="2">
        <v>4.51</v>
      </c>
      <c r="O43" s="2">
        <v>4.25</v>
      </c>
      <c r="Q43" s="2">
        <v>4.54</v>
      </c>
      <c r="W43" s="2">
        <v>4.5599999999999996</v>
      </c>
      <c r="Y43" s="2">
        <v>4.41</v>
      </c>
      <c r="Z43" s="2">
        <v>0.17</v>
      </c>
      <c r="AA43" s="2" t="s">
        <v>191</v>
      </c>
    </row>
    <row r="44" spans="1:28" s="10" customFormat="1" x14ac:dyDescent="0.25">
      <c r="A44" s="10" t="s">
        <v>202</v>
      </c>
      <c r="B44" s="10" t="s">
        <v>198</v>
      </c>
      <c r="C44" s="10" t="s">
        <v>51</v>
      </c>
      <c r="D44" s="10">
        <v>99.1</v>
      </c>
      <c r="E44" s="10">
        <v>99.2</v>
      </c>
      <c r="F44" s="10" t="s">
        <v>184</v>
      </c>
      <c r="G44" s="10" t="s">
        <v>185</v>
      </c>
      <c r="I44" s="10" t="s">
        <v>266</v>
      </c>
      <c r="J44" s="10">
        <v>25</v>
      </c>
      <c r="K44" s="10">
        <v>1.92</v>
      </c>
      <c r="M44" s="10">
        <v>1.92</v>
      </c>
      <c r="O44" s="10">
        <v>1.9</v>
      </c>
      <c r="Y44" s="10">
        <v>1.91</v>
      </c>
      <c r="Z44" s="10">
        <v>0.01</v>
      </c>
      <c r="AA44" s="10" t="s">
        <v>191</v>
      </c>
      <c r="AB44" s="10" t="s">
        <v>305</v>
      </c>
    </row>
    <row r="45" spans="1:28" s="10" customFormat="1" x14ac:dyDescent="0.25">
      <c r="A45" s="10" t="s">
        <v>202</v>
      </c>
      <c r="B45" s="10" t="s">
        <v>198</v>
      </c>
      <c r="C45" s="10" t="s">
        <v>52</v>
      </c>
      <c r="D45" s="10">
        <v>129.19999999999999</v>
      </c>
      <c r="E45" s="10">
        <v>129.30000000000001</v>
      </c>
      <c r="F45" s="10" t="s">
        <v>184</v>
      </c>
      <c r="G45" s="10" t="s">
        <v>185</v>
      </c>
      <c r="I45" s="10" t="s">
        <v>266</v>
      </c>
      <c r="J45" s="10">
        <v>25</v>
      </c>
      <c r="K45" s="10">
        <v>1.89</v>
      </c>
      <c r="M45" s="10">
        <v>1.86</v>
      </c>
      <c r="O45" s="10">
        <v>1.9</v>
      </c>
      <c r="Y45" s="10">
        <v>1.88</v>
      </c>
      <c r="Z45" s="10">
        <v>0.02</v>
      </c>
      <c r="AA45" s="10" t="s">
        <v>191</v>
      </c>
    </row>
    <row r="46" spans="1:28" s="10" customFormat="1" x14ac:dyDescent="0.25">
      <c r="A46" s="10" t="s">
        <v>202</v>
      </c>
      <c r="B46" s="10" t="s">
        <v>198</v>
      </c>
      <c r="C46" s="10" t="s">
        <v>53</v>
      </c>
      <c r="D46" s="10">
        <v>200.97</v>
      </c>
      <c r="E46" s="10">
        <v>201.09</v>
      </c>
      <c r="F46" s="10" t="s">
        <v>184</v>
      </c>
      <c r="G46" s="10" t="s">
        <v>185</v>
      </c>
      <c r="I46" s="10" t="s">
        <v>266</v>
      </c>
      <c r="J46" s="10">
        <v>25</v>
      </c>
      <c r="K46" s="10">
        <v>1.98</v>
      </c>
      <c r="M46" s="10">
        <v>1.96</v>
      </c>
      <c r="O46" s="10">
        <v>1.98</v>
      </c>
      <c r="Y46" s="10">
        <v>1.97</v>
      </c>
      <c r="Z46" s="10">
        <v>0.01</v>
      </c>
      <c r="AA46" s="10" t="s">
        <v>191</v>
      </c>
    </row>
    <row r="47" spans="1:28" x14ac:dyDescent="0.25">
      <c r="A47" s="2" t="s">
        <v>203</v>
      </c>
      <c r="B47" s="2" t="s">
        <v>199</v>
      </c>
      <c r="C47" s="2" t="s">
        <v>54</v>
      </c>
      <c r="D47" s="2">
        <v>123.33</v>
      </c>
      <c r="E47" s="2">
        <v>123.43</v>
      </c>
      <c r="F47" s="2" t="s">
        <v>291</v>
      </c>
      <c r="G47" s="2" t="s">
        <v>287</v>
      </c>
      <c r="H47" s="2" t="s">
        <v>294</v>
      </c>
      <c r="I47" s="2" t="s">
        <v>266</v>
      </c>
      <c r="J47" s="2">
        <v>25</v>
      </c>
      <c r="K47" s="2">
        <v>2.4700000000000002</v>
      </c>
      <c r="M47" s="2">
        <v>2.74</v>
      </c>
      <c r="O47" s="2">
        <v>2.5499999999999998</v>
      </c>
      <c r="Y47" s="2">
        <v>2.58</v>
      </c>
      <c r="Z47" s="2">
        <v>0.14000000000000001</v>
      </c>
      <c r="AA47" s="2" t="s">
        <v>191</v>
      </c>
    </row>
    <row r="48" spans="1:28" x14ac:dyDescent="0.25">
      <c r="A48" s="2" t="s">
        <v>203</v>
      </c>
      <c r="B48" s="2" t="s">
        <v>199</v>
      </c>
      <c r="C48" s="2" t="s">
        <v>55</v>
      </c>
      <c r="D48" s="2">
        <v>211.65</v>
      </c>
      <c r="E48" s="2">
        <v>211.74</v>
      </c>
      <c r="F48" s="2" t="s">
        <v>184</v>
      </c>
      <c r="G48" s="2" t="s">
        <v>185</v>
      </c>
      <c r="I48" s="2" t="s">
        <v>266</v>
      </c>
      <c r="J48" s="2">
        <v>25</v>
      </c>
      <c r="K48" s="2">
        <v>2.42</v>
      </c>
      <c r="M48" s="2">
        <v>2.4900000000000002</v>
      </c>
      <c r="O48" s="2">
        <v>2.5499999999999998</v>
      </c>
      <c r="Y48" s="2">
        <v>2.4900000000000002</v>
      </c>
      <c r="Z48" s="2">
        <v>7.0000000000000007E-2</v>
      </c>
      <c r="AA48" s="2" t="s">
        <v>191</v>
      </c>
    </row>
    <row r="49" spans="1:28" x14ac:dyDescent="0.25">
      <c r="A49" s="2" t="s">
        <v>203</v>
      </c>
      <c r="B49" s="2" t="s">
        <v>199</v>
      </c>
      <c r="C49" s="2" t="s">
        <v>56</v>
      </c>
      <c r="D49" s="2">
        <v>105.77</v>
      </c>
      <c r="E49" s="2">
        <v>105.94</v>
      </c>
      <c r="F49" s="2" t="s">
        <v>290</v>
      </c>
      <c r="G49" s="2" t="s">
        <v>287</v>
      </c>
      <c r="H49" s="2" t="s">
        <v>293</v>
      </c>
      <c r="I49" s="2" t="s">
        <v>266</v>
      </c>
      <c r="J49" s="2">
        <v>25</v>
      </c>
      <c r="K49" s="2">
        <v>4.5999999999999996</v>
      </c>
      <c r="M49" s="2">
        <v>4.49</v>
      </c>
      <c r="O49" s="2">
        <v>4.54</v>
      </c>
      <c r="Y49" s="2">
        <v>4.54</v>
      </c>
      <c r="Z49" s="2">
        <v>0.06</v>
      </c>
      <c r="AA49" s="2" t="s">
        <v>191</v>
      </c>
    </row>
    <row r="50" spans="1:28" x14ac:dyDescent="0.25">
      <c r="A50" s="2" t="s">
        <v>203</v>
      </c>
      <c r="B50" s="2" t="s">
        <v>199</v>
      </c>
      <c r="C50" s="2" t="s">
        <v>57</v>
      </c>
      <c r="D50" s="2">
        <v>154.54</v>
      </c>
      <c r="E50" s="2">
        <v>154.63999999999999</v>
      </c>
      <c r="F50" s="2" t="s">
        <v>184</v>
      </c>
      <c r="G50" s="2" t="s">
        <v>185</v>
      </c>
      <c r="I50" s="2" t="s">
        <v>266</v>
      </c>
      <c r="J50" s="2">
        <v>25</v>
      </c>
      <c r="K50" s="2">
        <v>2.2799999999999998</v>
      </c>
      <c r="M50" s="2">
        <v>2.27</v>
      </c>
      <c r="O50" s="2">
        <v>2.29</v>
      </c>
      <c r="Y50" s="2">
        <v>2.2799999999999998</v>
      </c>
      <c r="Z50" s="2">
        <v>0.01</v>
      </c>
      <c r="AA50" s="2" t="s">
        <v>191</v>
      </c>
    </row>
    <row r="51" spans="1:28" s="10" customFormat="1" x14ac:dyDescent="0.25">
      <c r="A51" s="10" t="s">
        <v>204</v>
      </c>
      <c r="B51" s="10" t="s">
        <v>200</v>
      </c>
      <c r="C51" s="10" t="s">
        <v>58</v>
      </c>
      <c r="D51" s="10">
        <v>166.69</v>
      </c>
      <c r="E51" s="10">
        <v>166.79</v>
      </c>
      <c r="F51" s="10" t="s">
        <v>290</v>
      </c>
      <c r="G51" s="10" t="s">
        <v>287</v>
      </c>
      <c r="H51" s="10" t="s">
        <v>293</v>
      </c>
      <c r="I51" s="10" t="s">
        <v>266</v>
      </c>
      <c r="J51" s="10">
        <v>25</v>
      </c>
      <c r="K51" s="10">
        <v>4.55</v>
      </c>
      <c r="M51" s="10">
        <v>4.18</v>
      </c>
      <c r="O51" s="10">
        <v>4.82</v>
      </c>
      <c r="Y51" s="10">
        <v>4.5</v>
      </c>
      <c r="Z51" s="10">
        <v>0.32</v>
      </c>
      <c r="AA51" s="10" t="s">
        <v>191</v>
      </c>
    </row>
    <row r="52" spans="1:28" s="10" customFormat="1" x14ac:dyDescent="0.25">
      <c r="A52" s="10" t="s">
        <v>204</v>
      </c>
      <c r="B52" s="10" t="s">
        <v>200</v>
      </c>
      <c r="C52" s="10" t="s">
        <v>59</v>
      </c>
      <c r="D52" s="10">
        <v>195.94</v>
      </c>
      <c r="E52" s="10">
        <v>196.07</v>
      </c>
      <c r="F52" s="10" t="s">
        <v>291</v>
      </c>
      <c r="G52" s="10" t="s">
        <v>287</v>
      </c>
      <c r="H52" s="10" t="s">
        <v>294</v>
      </c>
      <c r="I52" s="10" t="s">
        <v>266</v>
      </c>
      <c r="J52" s="10">
        <v>25</v>
      </c>
      <c r="K52" s="10">
        <v>2.2000000000000002</v>
      </c>
      <c r="M52" s="10">
        <v>2.2200000000000002</v>
      </c>
      <c r="O52" s="10">
        <v>2.34</v>
      </c>
      <c r="Y52" s="10">
        <v>2.25</v>
      </c>
      <c r="Z52" s="10">
        <v>0.08</v>
      </c>
      <c r="AA52" s="10" t="s">
        <v>191</v>
      </c>
    </row>
    <row r="53" spans="1:28" s="10" customFormat="1" x14ac:dyDescent="0.25">
      <c r="A53" s="10" t="s">
        <v>204</v>
      </c>
      <c r="B53" s="10" t="s">
        <v>200</v>
      </c>
      <c r="C53" s="10" t="s">
        <v>60</v>
      </c>
      <c r="D53" s="10">
        <v>124.74</v>
      </c>
      <c r="E53" s="10">
        <v>124.87</v>
      </c>
      <c r="F53" s="10" t="s">
        <v>292</v>
      </c>
      <c r="G53" s="10" t="s">
        <v>287</v>
      </c>
      <c r="H53" s="10" t="s">
        <v>293</v>
      </c>
      <c r="I53" s="10" t="s">
        <v>266</v>
      </c>
      <c r="J53" s="10">
        <v>25</v>
      </c>
      <c r="K53" s="10">
        <v>3.28</v>
      </c>
      <c r="M53" s="10">
        <v>3.47</v>
      </c>
      <c r="O53" s="10">
        <v>3.15</v>
      </c>
      <c r="Y53" s="10">
        <v>3.3</v>
      </c>
      <c r="Z53" s="10">
        <v>0.16</v>
      </c>
      <c r="AA53" s="10" t="s">
        <v>191</v>
      </c>
    </row>
    <row r="54" spans="1:28" s="10" customFormat="1" x14ac:dyDescent="0.25">
      <c r="A54" s="10" t="s">
        <v>204</v>
      </c>
      <c r="B54" s="10" t="s">
        <v>200</v>
      </c>
      <c r="C54" s="10" t="s">
        <v>61</v>
      </c>
      <c r="D54" s="10">
        <v>211.59</v>
      </c>
      <c r="E54" s="10">
        <v>211.69</v>
      </c>
      <c r="F54" s="10" t="s">
        <v>206</v>
      </c>
      <c r="G54" s="10" t="s">
        <v>287</v>
      </c>
      <c r="H54" s="10" t="s">
        <v>294</v>
      </c>
      <c r="I54" s="10" t="s">
        <v>266</v>
      </c>
      <c r="J54" s="10">
        <v>25</v>
      </c>
      <c r="K54" s="10">
        <v>1.95</v>
      </c>
      <c r="M54" s="10">
        <v>1.61</v>
      </c>
      <c r="O54" s="10">
        <v>1.59</v>
      </c>
      <c r="Y54" s="10">
        <v>1.7</v>
      </c>
      <c r="Z54" s="10">
        <v>0.2</v>
      </c>
      <c r="AA54" s="10" t="s">
        <v>191</v>
      </c>
    </row>
    <row r="55" spans="1:28" x14ac:dyDescent="0.25">
      <c r="A55" s="2" t="s">
        <v>205</v>
      </c>
      <c r="B55" s="2" t="s">
        <v>201</v>
      </c>
      <c r="C55" s="2" t="s">
        <v>62</v>
      </c>
      <c r="D55" s="2">
        <v>87.1</v>
      </c>
      <c r="E55" s="2">
        <v>87.2</v>
      </c>
      <c r="F55" s="2" t="s">
        <v>281</v>
      </c>
      <c r="G55" s="2" t="s">
        <v>287</v>
      </c>
      <c r="H55" s="2" t="s">
        <v>289</v>
      </c>
      <c r="I55" s="2" t="s">
        <v>266</v>
      </c>
      <c r="J55" s="2">
        <v>25</v>
      </c>
      <c r="K55" s="2">
        <v>1.85</v>
      </c>
      <c r="M55" s="2">
        <v>1.83</v>
      </c>
      <c r="O55" s="2">
        <v>1.87</v>
      </c>
      <c r="Y55" s="2">
        <v>1.85</v>
      </c>
      <c r="Z55" s="2">
        <v>0.02</v>
      </c>
      <c r="AA55" s="2" t="s">
        <v>191</v>
      </c>
    </row>
    <row r="56" spans="1:28" x14ac:dyDescent="0.25">
      <c r="A56" s="2" t="s">
        <v>205</v>
      </c>
      <c r="B56" s="2" t="s">
        <v>201</v>
      </c>
      <c r="C56" s="2" t="s">
        <v>63</v>
      </c>
      <c r="D56" s="2">
        <v>233.1</v>
      </c>
      <c r="E56" s="2">
        <v>233.21</v>
      </c>
      <c r="F56" s="2" t="s">
        <v>281</v>
      </c>
      <c r="G56" s="2" t="s">
        <v>287</v>
      </c>
      <c r="H56" s="2" t="s">
        <v>289</v>
      </c>
      <c r="I56" s="2" t="s">
        <v>266</v>
      </c>
      <c r="J56" s="2">
        <v>25</v>
      </c>
      <c r="K56" s="2">
        <v>2.2000000000000002</v>
      </c>
      <c r="M56" s="2">
        <v>2.21</v>
      </c>
      <c r="O56" s="2">
        <v>2.1800000000000002</v>
      </c>
      <c r="Y56" s="2">
        <v>2.2000000000000002</v>
      </c>
      <c r="Z56" s="2">
        <v>0.02</v>
      </c>
      <c r="AA56" s="2" t="s">
        <v>191</v>
      </c>
    </row>
    <row r="57" spans="1:28" x14ac:dyDescent="0.25">
      <c r="A57" s="2" t="s">
        <v>205</v>
      </c>
      <c r="B57" s="2" t="s">
        <v>201</v>
      </c>
      <c r="C57" s="2" t="s">
        <v>64</v>
      </c>
      <c r="D57" s="2">
        <v>183.7</v>
      </c>
      <c r="E57" s="2">
        <v>183.83</v>
      </c>
      <c r="F57" s="2" t="s">
        <v>281</v>
      </c>
      <c r="G57" s="2" t="s">
        <v>287</v>
      </c>
      <c r="H57" s="2" t="s">
        <v>289</v>
      </c>
      <c r="I57" s="2" t="s">
        <v>266</v>
      </c>
      <c r="J57" s="2">
        <v>25</v>
      </c>
      <c r="K57" s="2">
        <v>2.54</v>
      </c>
      <c r="M57" s="2">
        <v>2.7</v>
      </c>
      <c r="O57" s="2">
        <v>2.27</v>
      </c>
      <c r="Q57" s="2">
        <v>2.66</v>
      </c>
      <c r="Y57" s="2">
        <v>2.5299999999999998</v>
      </c>
      <c r="Z57" s="2">
        <v>1.9E-2</v>
      </c>
      <c r="AA57" s="2" t="s">
        <v>191</v>
      </c>
    </row>
    <row r="58" spans="1:28" x14ac:dyDescent="0.25">
      <c r="A58" s="2" t="s">
        <v>205</v>
      </c>
      <c r="B58" s="2" t="s">
        <v>201</v>
      </c>
      <c r="C58" s="2" t="s">
        <v>65</v>
      </c>
      <c r="D58" s="2">
        <v>204.48</v>
      </c>
      <c r="E58" s="2">
        <v>204.9</v>
      </c>
      <c r="F58" s="2" t="s">
        <v>288</v>
      </c>
      <c r="G58" s="2" t="s">
        <v>287</v>
      </c>
      <c r="H58" s="2" t="s">
        <v>289</v>
      </c>
      <c r="I58" s="2" t="s">
        <v>266</v>
      </c>
      <c r="J58" s="2">
        <v>25</v>
      </c>
      <c r="K58" s="2">
        <v>0.56999999999999995</v>
      </c>
      <c r="M58" s="2">
        <v>0.88</v>
      </c>
      <c r="O58" s="2">
        <v>0.67</v>
      </c>
      <c r="Y58" s="2">
        <v>0.68</v>
      </c>
      <c r="Z58" s="2">
        <v>1.6E-2</v>
      </c>
      <c r="AA58" s="2" t="s">
        <v>191</v>
      </c>
    </row>
    <row r="59" spans="1:28" x14ac:dyDescent="0.25">
      <c r="A59" s="2" t="s">
        <v>205</v>
      </c>
      <c r="B59" s="2" t="s">
        <v>201</v>
      </c>
      <c r="C59" s="2" t="s">
        <v>66</v>
      </c>
      <c r="D59" s="2">
        <v>144.77000000000001</v>
      </c>
      <c r="E59" s="2">
        <v>144.85</v>
      </c>
      <c r="F59" s="2" t="s">
        <v>206</v>
      </c>
      <c r="G59" s="2" t="s">
        <v>287</v>
      </c>
      <c r="H59" s="2" t="s">
        <v>289</v>
      </c>
      <c r="I59" s="2" t="s">
        <v>266</v>
      </c>
      <c r="J59" s="2">
        <v>25</v>
      </c>
      <c r="K59" s="2">
        <v>1.03</v>
      </c>
      <c r="M59" s="2">
        <v>1.07</v>
      </c>
      <c r="O59" s="2">
        <v>1.05</v>
      </c>
      <c r="Y59" s="2">
        <v>1.05</v>
      </c>
      <c r="Z59" s="2">
        <v>0.02</v>
      </c>
      <c r="AA59" s="2" t="s">
        <v>191</v>
      </c>
      <c r="AB59" s="2" t="s">
        <v>305</v>
      </c>
    </row>
    <row r="60" spans="1:28" x14ac:dyDescent="0.25">
      <c r="A60" s="2" t="s">
        <v>205</v>
      </c>
      <c r="B60" s="2" t="s">
        <v>201</v>
      </c>
      <c r="C60" s="2" t="s">
        <v>67</v>
      </c>
      <c r="D60" s="2">
        <v>52.75</v>
      </c>
      <c r="E60" s="2">
        <v>52.86</v>
      </c>
      <c r="F60" s="2" t="s">
        <v>184</v>
      </c>
      <c r="G60" s="2" t="s">
        <v>185</v>
      </c>
      <c r="I60" s="2" t="s">
        <v>266</v>
      </c>
      <c r="J60" s="2">
        <v>25</v>
      </c>
      <c r="K60" s="2">
        <v>2.09</v>
      </c>
      <c r="M60" s="2">
        <v>2.06</v>
      </c>
      <c r="O60" s="2">
        <v>2.0699999999999998</v>
      </c>
      <c r="Y60" s="2">
        <v>2.0699999999999998</v>
      </c>
      <c r="Z60" s="2">
        <v>0.01</v>
      </c>
      <c r="AA60" s="2" t="s">
        <v>191</v>
      </c>
    </row>
    <row r="61" spans="1:28" s="15" customFormat="1" x14ac:dyDescent="0.25">
      <c r="A61" s="15" t="s">
        <v>213</v>
      </c>
      <c r="B61" s="15" t="s">
        <v>208</v>
      </c>
      <c r="C61" s="15" t="s">
        <v>69</v>
      </c>
      <c r="D61" s="15">
        <v>30.4</v>
      </c>
      <c r="E61" s="15">
        <v>30.5</v>
      </c>
      <c r="F61" s="16" t="s">
        <v>269</v>
      </c>
      <c r="G61" s="15" t="s">
        <v>274</v>
      </c>
      <c r="H61" s="17" t="s">
        <v>275</v>
      </c>
      <c r="I61" s="15" t="s">
        <v>266</v>
      </c>
      <c r="J61" s="15">
        <v>25</v>
      </c>
      <c r="K61" s="15">
        <v>2.09</v>
      </c>
      <c r="M61" s="15">
        <v>2.14</v>
      </c>
      <c r="O61" s="15">
        <v>2.11</v>
      </c>
      <c r="Y61" s="15">
        <v>2.11</v>
      </c>
      <c r="Z61" s="15">
        <v>0.03</v>
      </c>
      <c r="AA61" s="15" t="s">
        <v>191</v>
      </c>
    </row>
    <row r="62" spans="1:28" s="15" customFormat="1" x14ac:dyDescent="0.25">
      <c r="A62" s="15" t="s">
        <v>213</v>
      </c>
      <c r="B62" s="15" t="s">
        <v>208</v>
      </c>
      <c r="C62" s="15" t="s">
        <v>70</v>
      </c>
      <c r="D62" s="15">
        <v>63.9</v>
      </c>
      <c r="E62" s="15">
        <v>64.05</v>
      </c>
      <c r="F62" s="16" t="s">
        <v>270</v>
      </c>
      <c r="G62" s="15" t="s">
        <v>274</v>
      </c>
      <c r="H62" s="17" t="s">
        <v>275</v>
      </c>
      <c r="I62" s="15" t="s">
        <v>266</v>
      </c>
      <c r="J62" s="15">
        <v>25</v>
      </c>
      <c r="K62" s="15">
        <v>1.91</v>
      </c>
      <c r="M62" s="15">
        <v>1.69</v>
      </c>
      <c r="O62" s="15">
        <v>1.96</v>
      </c>
      <c r="Y62" s="15">
        <v>1.85</v>
      </c>
      <c r="Z62" s="15">
        <v>0.14000000000000001</v>
      </c>
      <c r="AA62" s="15" t="s">
        <v>191</v>
      </c>
    </row>
    <row r="63" spans="1:28" s="15" customFormat="1" x14ac:dyDescent="0.25">
      <c r="A63" s="15" t="s">
        <v>213</v>
      </c>
      <c r="B63" s="15" t="s">
        <v>208</v>
      </c>
      <c r="C63" s="15" t="s">
        <v>71</v>
      </c>
      <c r="D63" s="15">
        <v>82.17</v>
      </c>
      <c r="E63" s="15">
        <v>82.27</v>
      </c>
      <c r="F63" s="16" t="s">
        <v>271</v>
      </c>
      <c r="G63" s="15" t="s">
        <v>274</v>
      </c>
      <c r="H63" s="15" t="s">
        <v>276</v>
      </c>
      <c r="I63" s="15" t="s">
        <v>266</v>
      </c>
      <c r="J63" s="15">
        <v>25</v>
      </c>
      <c r="K63" s="15">
        <v>2.5</v>
      </c>
      <c r="M63" s="15">
        <v>2.58</v>
      </c>
      <c r="O63" s="15">
        <v>2.69</v>
      </c>
      <c r="Y63" s="15">
        <v>2.59</v>
      </c>
      <c r="Z63" s="15">
        <v>0.1</v>
      </c>
      <c r="AA63" s="15" t="s">
        <v>191</v>
      </c>
    </row>
    <row r="64" spans="1:28" s="15" customFormat="1" x14ac:dyDescent="0.25">
      <c r="A64" s="15" t="s">
        <v>213</v>
      </c>
      <c r="B64" s="15" t="s">
        <v>208</v>
      </c>
      <c r="C64" s="15" t="s">
        <v>72</v>
      </c>
      <c r="D64" s="15">
        <v>200.57</v>
      </c>
      <c r="E64" s="15">
        <v>200.7</v>
      </c>
      <c r="F64" s="16" t="s">
        <v>303</v>
      </c>
      <c r="G64" s="15" t="s">
        <v>231</v>
      </c>
      <c r="I64" s="15" t="s">
        <v>266</v>
      </c>
      <c r="J64" s="15">
        <v>25</v>
      </c>
      <c r="K64" s="15">
        <v>4.82</v>
      </c>
      <c r="M64" s="15">
        <v>4.7300000000000004</v>
      </c>
      <c r="O64" s="15">
        <v>4.8600000000000003</v>
      </c>
      <c r="Y64" s="15">
        <v>4.8</v>
      </c>
      <c r="Z64" s="15">
        <v>7.0000000000000007E-2</v>
      </c>
      <c r="AA64" s="15" t="s">
        <v>191</v>
      </c>
    </row>
    <row r="65" spans="1:28" s="15" customFormat="1" x14ac:dyDescent="0.25">
      <c r="A65" s="15" t="s">
        <v>213</v>
      </c>
      <c r="B65" s="15" t="s">
        <v>208</v>
      </c>
      <c r="C65" s="15" t="s">
        <v>73</v>
      </c>
      <c r="D65" s="15">
        <v>107.85</v>
      </c>
      <c r="E65" s="15">
        <v>107.95</v>
      </c>
      <c r="F65" s="16" t="s">
        <v>272</v>
      </c>
      <c r="G65" s="15" t="s">
        <v>274</v>
      </c>
      <c r="H65" s="15" t="s">
        <v>276</v>
      </c>
      <c r="I65" s="15" t="s">
        <v>266</v>
      </c>
      <c r="J65" s="15">
        <v>25</v>
      </c>
      <c r="K65" s="15">
        <v>2.95</v>
      </c>
      <c r="M65" s="15">
        <v>2.8</v>
      </c>
      <c r="O65" s="15">
        <v>2.82</v>
      </c>
      <c r="Y65" s="15">
        <v>2.85</v>
      </c>
      <c r="Z65" s="15">
        <v>0.08</v>
      </c>
      <c r="AA65" s="15" t="s">
        <v>191</v>
      </c>
    </row>
    <row r="66" spans="1:28" s="15" customFormat="1" x14ac:dyDescent="0.25">
      <c r="A66" s="15" t="s">
        <v>213</v>
      </c>
      <c r="B66" s="15" t="s">
        <v>208</v>
      </c>
      <c r="C66" s="15" t="s">
        <v>74</v>
      </c>
      <c r="D66" s="15">
        <v>144.80000000000001</v>
      </c>
      <c r="E66" s="15">
        <v>144.91999999999999</v>
      </c>
      <c r="F66" s="18" t="s">
        <v>273</v>
      </c>
      <c r="G66" s="15" t="s">
        <v>274</v>
      </c>
      <c r="H66" s="19" t="s">
        <v>276</v>
      </c>
      <c r="I66" s="15" t="s">
        <v>266</v>
      </c>
      <c r="J66" s="15">
        <v>25</v>
      </c>
      <c r="K66" s="15">
        <v>4.01</v>
      </c>
      <c r="M66" s="15">
        <v>4.24</v>
      </c>
      <c r="O66" s="15">
        <v>4.29</v>
      </c>
      <c r="Y66" s="15">
        <v>4.18</v>
      </c>
      <c r="Z66" s="15">
        <v>0.15</v>
      </c>
      <c r="AA66" s="15" t="s">
        <v>191</v>
      </c>
    </row>
    <row r="67" spans="1:28" s="15" customFormat="1" x14ac:dyDescent="0.25">
      <c r="A67" s="15" t="s">
        <v>213</v>
      </c>
      <c r="B67" s="15" t="s">
        <v>208</v>
      </c>
      <c r="C67" s="15" t="s">
        <v>75</v>
      </c>
      <c r="D67" s="15">
        <v>211.55</v>
      </c>
      <c r="E67" s="15">
        <v>211.68</v>
      </c>
      <c r="F67" s="16" t="s">
        <v>304</v>
      </c>
      <c r="G67" s="15" t="s">
        <v>231</v>
      </c>
      <c r="I67" s="15" t="s">
        <v>266</v>
      </c>
      <c r="J67" s="15">
        <v>25</v>
      </c>
      <c r="K67" s="15">
        <v>4.79</v>
      </c>
      <c r="M67" s="15">
        <v>4.72</v>
      </c>
      <c r="O67" s="15">
        <v>4.6399999999999997</v>
      </c>
      <c r="Y67" s="15">
        <v>4.72</v>
      </c>
      <c r="Z67" s="15">
        <v>0.08</v>
      </c>
      <c r="AA67" s="15" t="s">
        <v>191</v>
      </c>
    </row>
    <row r="68" spans="1:28" s="10" customFormat="1" x14ac:dyDescent="0.25">
      <c r="A68" s="10" t="s">
        <v>214</v>
      </c>
      <c r="B68" s="10" t="s">
        <v>209</v>
      </c>
      <c r="C68" s="10" t="s">
        <v>76</v>
      </c>
      <c r="D68" s="10">
        <v>115.02</v>
      </c>
      <c r="E68" s="10">
        <v>115.13</v>
      </c>
      <c r="F68" s="13" t="s">
        <v>184</v>
      </c>
      <c r="G68" s="10" t="s">
        <v>185</v>
      </c>
      <c r="I68" s="10" t="s">
        <v>266</v>
      </c>
      <c r="J68" s="10">
        <v>25</v>
      </c>
      <c r="K68" s="10">
        <v>2.2799999999999998</v>
      </c>
      <c r="M68" s="10">
        <v>2.1</v>
      </c>
      <c r="O68" s="10">
        <v>2.09</v>
      </c>
      <c r="Y68" s="10">
        <v>2.15</v>
      </c>
      <c r="Z68" s="10">
        <v>0.11</v>
      </c>
      <c r="AA68" s="10" t="s">
        <v>191</v>
      </c>
    </row>
    <row r="69" spans="1:28" s="10" customFormat="1" x14ac:dyDescent="0.25">
      <c r="A69" s="10" t="s">
        <v>214</v>
      </c>
      <c r="B69" s="10" t="s">
        <v>209</v>
      </c>
      <c r="C69" s="10" t="s">
        <v>77</v>
      </c>
      <c r="D69" s="10">
        <v>161.80000000000001</v>
      </c>
      <c r="E69" s="10">
        <v>161.9</v>
      </c>
      <c r="F69" s="13" t="s">
        <v>184</v>
      </c>
      <c r="G69" s="10" t="s">
        <v>185</v>
      </c>
      <c r="I69" s="10" t="s">
        <v>266</v>
      </c>
      <c r="J69" s="10">
        <v>25</v>
      </c>
      <c r="K69" s="10">
        <v>2.16</v>
      </c>
      <c r="M69" s="10">
        <v>2.06</v>
      </c>
      <c r="O69" s="10">
        <v>2.06</v>
      </c>
      <c r="Y69" s="10">
        <v>2.09</v>
      </c>
      <c r="Z69" s="10">
        <v>0.06</v>
      </c>
      <c r="AA69" s="10" t="s">
        <v>191</v>
      </c>
    </row>
    <row r="70" spans="1:28" s="10" customFormat="1" x14ac:dyDescent="0.25">
      <c r="A70" s="10" t="s">
        <v>214</v>
      </c>
      <c r="B70" s="10" t="s">
        <v>209</v>
      </c>
      <c r="C70" s="10" t="s">
        <v>78</v>
      </c>
      <c r="D70" s="10">
        <v>208.56</v>
      </c>
      <c r="E70" s="10">
        <v>208.67</v>
      </c>
      <c r="F70" s="13" t="s">
        <v>184</v>
      </c>
      <c r="G70" s="10" t="s">
        <v>185</v>
      </c>
      <c r="I70" s="10" t="s">
        <v>266</v>
      </c>
      <c r="J70" s="10">
        <v>25</v>
      </c>
      <c r="K70" s="10">
        <v>2.33</v>
      </c>
      <c r="M70" s="10">
        <v>2.2799999999999998</v>
      </c>
      <c r="O70" s="10">
        <v>2.31</v>
      </c>
      <c r="Y70" s="10">
        <v>2.31</v>
      </c>
      <c r="Z70" s="10">
        <v>0.02</v>
      </c>
      <c r="AA70" s="10" t="s">
        <v>191</v>
      </c>
    </row>
    <row r="71" spans="1:28" s="10" customFormat="1" x14ac:dyDescent="0.25">
      <c r="A71" s="10" t="s">
        <v>214</v>
      </c>
      <c r="B71" s="10" t="s">
        <v>209</v>
      </c>
      <c r="C71" s="10" t="s">
        <v>79</v>
      </c>
      <c r="D71" s="10">
        <v>225.35</v>
      </c>
      <c r="E71" s="10">
        <v>225.45</v>
      </c>
      <c r="F71" s="13" t="s">
        <v>184</v>
      </c>
      <c r="G71" s="10" t="s">
        <v>185</v>
      </c>
      <c r="I71" s="10" t="s">
        <v>266</v>
      </c>
      <c r="J71" s="10">
        <v>25</v>
      </c>
      <c r="K71" s="10">
        <v>2.23</v>
      </c>
      <c r="M71" s="10">
        <v>2.34</v>
      </c>
      <c r="O71" s="10">
        <v>2.34</v>
      </c>
      <c r="Y71" s="10">
        <v>2.2999999999999998</v>
      </c>
      <c r="Z71" s="10">
        <v>0.06</v>
      </c>
      <c r="AA71" s="10" t="s">
        <v>191</v>
      </c>
    </row>
    <row r="72" spans="1:28" x14ac:dyDescent="0.25">
      <c r="A72" s="1" t="s">
        <v>215</v>
      </c>
      <c r="B72" s="2" t="s">
        <v>210</v>
      </c>
      <c r="C72" s="2" t="s">
        <v>80</v>
      </c>
      <c r="D72" s="2">
        <v>120</v>
      </c>
      <c r="E72" s="2">
        <v>120.19</v>
      </c>
      <c r="F72" s="2" t="s">
        <v>269</v>
      </c>
      <c r="G72" s="2" t="s">
        <v>285</v>
      </c>
      <c r="I72" s="2" t="s">
        <v>266</v>
      </c>
      <c r="J72" s="2">
        <v>25</v>
      </c>
      <c r="K72" s="2">
        <v>2.16</v>
      </c>
      <c r="M72" s="2">
        <v>2.09</v>
      </c>
      <c r="O72" s="2">
        <v>2.16</v>
      </c>
      <c r="Y72" s="2">
        <v>2.14</v>
      </c>
      <c r="Z72" s="2">
        <v>0.04</v>
      </c>
      <c r="AA72" s="2" t="s">
        <v>191</v>
      </c>
    </row>
    <row r="73" spans="1:28" x14ac:dyDescent="0.25">
      <c r="A73" s="1" t="s">
        <v>215</v>
      </c>
      <c r="B73" s="2" t="s">
        <v>210</v>
      </c>
      <c r="C73" s="2" t="s">
        <v>81</v>
      </c>
      <c r="D73" s="2">
        <v>159.66</v>
      </c>
      <c r="E73" s="2">
        <v>159.77000000000001</v>
      </c>
      <c r="F73" s="12" t="s">
        <v>184</v>
      </c>
      <c r="G73" s="2" t="s">
        <v>185</v>
      </c>
      <c r="I73" s="2" t="s">
        <v>266</v>
      </c>
      <c r="J73" s="2">
        <v>25</v>
      </c>
      <c r="K73" s="2">
        <v>2.4</v>
      </c>
      <c r="M73" s="2">
        <v>2.35</v>
      </c>
      <c r="O73" s="2">
        <v>2.4</v>
      </c>
      <c r="Y73" s="2">
        <v>2.39</v>
      </c>
      <c r="Z73" s="2">
        <v>0.03</v>
      </c>
      <c r="AA73" s="2" t="s">
        <v>191</v>
      </c>
    </row>
    <row r="74" spans="1:28" x14ac:dyDescent="0.25">
      <c r="A74" s="1" t="s">
        <v>215</v>
      </c>
      <c r="B74" s="2" t="s">
        <v>210</v>
      </c>
      <c r="C74" s="2" t="s">
        <v>82</v>
      </c>
      <c r="D74" s="2">
        <v>218.2</v>
      </c>
      <c r="E74" s="2">
        <v>218.3</v>
      </c>
      <c r="F74" s="12" t="s">
        <v>184</v>
      </c>
      <c r="G74" s="2" t="s">
        <v>185</v>
      </c>
      <c r="I74" s="2" t="s">
        <v>266</v>
      </c>
      <c r="J74" s="2">
        <v>25</v>
      </c>
      <c r="K74" s="2">
        <v>1.94</v>
      </c>
      <c r="M74" s="2">
        <v>2.04</v>
      </c>
      <c r="O74" s="2">
        <v>2.02</v>
      </c>
      <c r="Y74" s="2">
        <v>2</v>
      </c>
      <c r="Z74" s="2">
        <v>0.06</v>
      </c>
      <c r="AA74" s="2" t="s">
        <v>191</v>
      </c>
    </row>
    <row r="75" spans="1:28" x14ac:dyDescent="0.25">
      <c r="A75" s="1" t="s">
        <v>215</v>
      </c>
      <c r="B75" s="2" t="s">
        <v>210</v>
      </c>
      <c r="C75" s="2" t="s">
        <v>83</v>
      </c>
      <c r="D75" s="2">
        <v>238.1</v>
      </c>
      <c r="E75" s="2">
        <v>238.22</v>
      </c>
      <c r="F75" s="12" t="s">
        <v>184</v>
      </c>
      <c r="G75" s="2" t="s">
        <v>185</v>
      </c>
      <c r="I75" s="2" t="s">
        <v>266</v>
      </c>
      <c r="J75" s="2">
        <v>25</v>
      </c>
      <c r="K75" s="2">
        <v>1.7</v>
      </c>
      <c r="M75" s="2">
        <v>1.86</v>
      </c>
      <c r="O75" s="2">
        <v>1.95</v>
      </c>
      <c r="Y75" s="2">
        <v>1.83</v>
      </c>
      <c r="Z75" s="2">
        <v>0.13</v>
      </c>
      <c r="AA75" s="2" t="s">
        <v>191</v>
      </c>
      <c r="AB75" s="2" t="s">
        <v>305</v>
      </c>
    </row>
    <row r="76" spans="1:28" s="10" customFormat="1" x14ac:dyDescent="0.25">
      <c r="A76" s="3" t="s">
        <v>216</v>
      </c>
      <c r="B76" s="10" t="s">
        <v>211</v>
      </c>
      <c r="C76" s="10" t="s">
        <v>84</v>
      </c>
      <c r="D76" s="10">
        <v>110.4</v>
      </c>
      <c r="E76" s="10">
        <v>110.55</v>
      </c>
      <c r="F76" s="10" t="s">
        <v>284</v>
      </c>
      <c r="G76" s="10" t="s">
        <v>285</v>
      </c>
      <c r="H76" s="10" t="s">
        <v>286</v>
      </c>
      <c r="I76" s="10" t="s">
        <v>266</v>
      </c>
      <c r="J76" s="10">
        <v>25</v>
      </c>
      <c r="K76" s="10">
        <v>4.95</v>
      </c>
      <c r="M76" s="10">
        <v>4.95</v>
      </c>
      <c r="O76" s="10">
        <v>4.99</v>
      </c>
      <c r="Y76" s="10">
        <v>4.96</v>
      </c>
      <c r="Z76" s="10">
        <v>0.02</v>
      </c>
      <c r="AA76" s="10" t="s">
        <v>191</v>
      </c>
    </row>
    <row r="77" spans="1:28" s="10" customFormat="1" x14ac:dyDescent="0.25">
      <c r="A77" s="3" t="s">
        <v>216</v>
      </c>
      <c r="B77" s="10" t="s">
        <v>211</v>
      </c>
      <c r="C77" s="10" t="s">
        <v>85</v>
      </c>
      <c r="D77" s="10">
        <v>174.8</v>
      </c>
      <c r="E77" s="10">
        <v>174.9</v>
      </c>
      <c r="F77" s="13" t="s">
        <v>282</v>
      </c>
      <c r="G77" s="10" t="s">
        <v>274</v>
      </c>
      <c r="H77" s="10" t="s">
        <v>275</v>
      </c>
      <c r="I77" s="10" t="s">
        <v>266</v>
      </c>
      <c r="J77" s="10">
        <v>25</v>
      </c>
      <c r="K77" s="10">
        <v>2.73</v>
      </c>
      <c r="M77" s="10">
        <v>2.72</v>
      </c>
      <c r="O77" s="10">
        <v>2.7</v>
      </c>
      <c r="Y77" s="10">
        <v>2.72</v>
      </c>
      <c r="Z77" s="10">
        <v>0.01</v>
      </c>
      <c r="AA77" s="10" t="s">
        <v>191</v>
      </c>
    </row>
    <row r="78" spans="1:28" s="10" customFormat="1" x14ac:dyDescent="0.25">
      <c r="A78" s="3" t="s">
        <v>216</v>
      </c>
      <c r="B78" s="10" t="s">
        <v>211</v>
      </c>
      <c r="C78" s="10" t="s">
        <v>86</v>
      </c>
      <c r="D78" s="10">
        <v>204</v>
      </c>
      <c r="E78" s="10">
        <v>204.12</v>
      </c>
      <c r="F78" s="13" t="s">
        <v>283</v>
      </c>
      <c r="G78" s="10" t="s">
        <v>274</v>
      </c>
      <c r="H78" s="10" t="s">
        <v>275</v>
      </c>
      <c r="I78" s="10" t="s">
        <v>266</v>
      </c>
      <c r="J78" s="10">
        <v>25</v>
      </c>
      <c r="K78" s="10">
        <v>2.5499999999999998</v>
      </c>
      <c r="M78" s="10">
        <v>2.34</v>
      </c>
      <c r="O78" s="10">
        <v>2.4300000000000002</v>
      </c>
      <c r="Y78" s="10">
        <v>2.44</v>
      </c>
      <c r="Z78" s="10">
        <v>0.11</v>
      </c>
      <c r="AA78" s="10" t="s">
        <v>191</v>
      </c>
    </row>
    <row r="79" spans="1:28" x14ac:dyDescent="0.25">
      <c r="A79" s="1" t="s">
        <v>222</v>
      </c>
      <c r="B79" s="2" t="s">
        <v>217</v>
      </c>
      <c r="C79" s="2" t="s">
        <v>87</v>
      </c>
      <c r="D79" s="2">
        <v>30.86</v>
      </c>
      <c r="E79" s="2">
        <v>31</v>
      </c>
      <c r="F79" s="2" t="s">
        <v>184</v>
      </c>
      <c r="G79" s="2" t="s">
        <v>185</v>
      </c>
      <c r="I79" s="2" t="s">
        <v>266</v>
      </c>
      <c r="J79" s="2">
        <v>25</v>
      </c>
      <c r="K79" s="2">
        <v>2.33</v>
      </c>
      <c r="M79" s="2">
        <v>2.23</v>
      </c>
      <c r="O79" s="2">
        <v>2.23</v>
      </c>
      <c r="V79" s="2">
        <f>HARMEAN(K79:O79)</f>
        <v>2.2623657474600871</v>
      </c>
      <c r="W79" s="2">
        <f>STDEV(K79:O79)</f>
        <v>5.773502691896263E-2</v>
      </c>
      <c r="Y79" s="2">
        <v>2.2599999999999998</v>
      </c>
      <c r="Z79" s="2">
        <v>0.06</v>
      </c>
      <c r="AA79" s="2" t="s">
        <v>191</v>
      </c>
    </row>
    <row r="80" spans="1:28" x14ac:dyDescent="0.25">
      <c r="A80" s="1" t="s">
        <v>222</v>
      </c>
      <c r="B80" s="2" t="s">
        <v>217</v>
      </c>
      <c r="C80" s="2" t="s">
        <v>88</v>
      </c>
      <c r="D80" s="2">
        <v>81.56</v>
      </c>
      <c r="E80" s="2">
        <v>81.73</v>
      </c>
      <c r="F80" s="2" t="s">
        <v>184</v>
      </c>
      <c r="G80" s="2" t="s">
        <v>185</v>
      </c>
      <c r="I80" s="2" t="s">
        <v>266</v>
      </c>
      <c r="J80" s="2">
        <v>25</v>
      </c>
      <c r="K80" s="2">
        <v>2.2200000000000002</v>
      </c>
      <c r="M80" s="2">
        <v>2.33</v>
      </c>
      <c r="O80" s="2">
        <v>2.21</v>
      </c>
      <c r="V80" s="2">
        <f t="shared" ref="V80:V83" si="0">HARMEAN(K80:O80)</f>
        <v>2.2520431307911033</v>
      </c>
      <c r="W80" s="2">
        <f t="shared" ref="W80:W83" si="1">STDEV(K80:O80)</f>
        <v>6.6583281184793938E-2</v>
      </c>
      <c r="Y80" s="2">
        <v>2.25</v>
      </c>
      <c r="Z80" s="2">
        <v>0.06</v>
      </c>
      <c r="AA80" s="2" t="s">
        <v>191</v>
      </c>
    </row>
    <row r="81" spans="1:28" x14ac:dyDescent="0.25">
      <c r="A81" s="1" t="s">
        <v>222</v>
      </c>
      <c r="B81" s="2" t="s">
        <v>217</v>
      </c>
      <c r="C81" s="2" t="s">
        <v>89</v>
      </c>
      <c r="D81" s="2">
        <v>122.08</v>
      </c>
      <c r="E81" s="2">
        <v>122.21</v>
      </c>
      <c r="F81" s="2" t="s">
        <v>184</v>
      </c>
      <c r="G81" s="2" t="s">
        <v>185</v>
      </c>
      <c r="I81" s="2" t="s">
        <v>266</v>
      </c>
      <c r="J81" s="2">
        <v>25</v>
      </c>
      <c r="K81" s="2">
        <v>2.1800000000000002</v>
      </c>
      <c r="M81" s="2">
        <v>2.36</v>
      </c>
      <c r="O81" s="2">
        <v>2.31</v>
      </c>
      <c r="V81" s="2">
        <f t="shared" si="0"/>
        <v>2.2807707168536737</v>
      </c>
      <c r="W81" s="2">
        <f t="shared" si="1"/>
        <v>9.2915732431775561E-2</v>
      </c>
      <c r="Y81" s="2">
        <v>2.2799999999999998</v>
      </c>
      <c r="Z81" s="2">
        <v>0.09</v>
      </c>
      <c r="AA81" s="2" t="s">
        <v>191</v>
      </c>
      <c r="AB81" s="2" t="s">
        <v>305</v>
      </c>
    </row>
    <row r="82" spans="1:28" x14ac:dyDescent="0.25">
      <c r="A82" s="1" t="s">
        <v>222</v>
      </c>
      <c r="B82" s="2" t="s">
        <v>217</v>
      </c>
      <c r="C82" s="2" t="s">
        <v>90</v>
      </c>
      <c r="D82" s="2">
        <v>188.77</v>
      </c>
      <c r="E82" s="2">
        <v>188.9</v>
      </c>
      <c r="F82" s="2" t="s">
        <v>184</v>
      </c>
      <c r="G82" s="2" t="s">
        <v>185</v>
      </c>
      <c r="I82" s="2" t="s">
        <v>266</v>
      </c>
      <c r="J82" s="2">
        <v>25</v>
      </c>
      <c r="K82" s="2">
        <v>2.34</v>
      </c>
      <c r="M82" s="2">
        <v>2.16</v>
      </c>
      <c r="O82" s="2">
        <v>2.2000000000000002</v>
      </c>
      <c r="R82" s="2">
        <f>HARMEAN(K79:O83)</f>
        <v>2.2550316312617915</v>
      </c>
      <c r="S82" s="2">
        <f>STDEV(K79:O83)</f>
        <v>7.4399180743057167E-2</v>
      </c>
      <c r="V82" s="2">
        <f t="shared" si="0"/>
        <v>2.230717380837747</v>
      </c>
      <c r="W82" s="2">
        <f t="shared" si="1"/>
        <v>9.4516312525052007E-2</v>
      </c>
      <c r="Y82" s="2">
        <v>2.23</v>
      </c>
      <c r="Z82" s="2">
        <v>0.1</v>
      </c>
      <c r="AA82" s="2" t="s">
        <v>191</v>
      </c>
    </row>
    <row r="83" spans="1:28" x14ac:dyDescent="0.25">
      <c r="A83" s="1" t="s">
        <v>222</v>
      </c>
      <c r="B83" s="2" t="s">
        <v>217</v>
      </c>
      <c r="C83" s="2" t="s">
        <v>91</v>
      </c>
      <c r="D83" s="2">
        <v>228.67</v>
      </c>
      <c r="E83" s="2">
        <v>228.83</v>
      </c>
      <c r="F83" s="2" t="s">
        <v>184</v>
      </c>
      <c r="G83" s="2" t="s">
        <v>185</v>
      </c>
      <c r="I83" s="2" t="s">
        <v>266</v>
      </c>
      <c r="J83" s="2">
        <v>25</v>
      </c>
      <c r="K83" s="2">
        <v>2.13</v>
      </c>
      <c r="M83" s="2">
        <v>2.3199999999999998</v>
      </c>
      <c r="O83" s="2">
        <v>2.31</v>
      </c>
      <c r="V83" s="2">
        <f t="shared" si="0"/>
        <v>2.2498563178745297</v>
      </c>
      <c r="W83" s="2">
        <f t="shared" si="1"/>
        <v>0.10692676621563629</v>
      </c>
      <c r="Y83" s="2">
        <v>2.25</v>
      </c>
      <c r="Z83" s="2">
        <v>0.11</v>
      </c>
      <c r="AA83" s="2" t="s">
        <v>191</v>
      </c>
      <c r="AB83" s="2" t="s">
        <v>305</v>
      </c>
    </row>
    <row r="84" spans="1:28" s="10" customFormat="1" x14ac:dyDescent="0.25">
      <c r="A84" s="3" t="s">
        <v>223</v>
      </c>
      <c r="B84" s="10" t="s">
        <v>218</v>
      </c>
      <c r="C84" s="10" t="s">
        <v>92</v>
      </c>
      <c r="D84" s="10">
        <v>116.85</v>
      </c>
      <c r="E84" s="10">
        <v>117.05</v>
      </c>
      <c r="F84" s="10" t="s">
        <v>184</v>
      </c>
      <c r="G84" s="10" t="s">
        <v>185</v>
      </c>
      <c r="I84" s="10" t="s">
        <v>266</v>
      </c>
      <c r="J84" s="10">
        <v>25</v>
      </c>
      <c r="K84" s="10">
        <v>2.4300000000000002</v>
      </c>
      <c r="M84" s="10">
        <v>2.4</v>
      </c>
      <c r="O84" s="10">
        <v>2.2400000000000002</v>
      </c>
      <c r="Y84" s="10">
        <v>2.35</v>
      </c>
      <c r="Z84" s="10">
        <v>0.1</v>
      </c>
      <c r="AA84" s="10" t="s">
        <v>191</v>
      </c>
    </row>
    <row r="85" spans="1:28" s="10" customFormat="1" x14ac:dyDescent="0.25">
      <c r="A85" s="3" t="s">
        <v>223</v>
      </c>
      <c r="B85" s="10" t="s">
        <v>218</v>
      </c>
      <c r="C85" s="10" t="s">
        <v>93</v>
      </c>
      <c r="D85" s="10">
        <v>186.03</v>
      </c>
      <c r="E85" s="10">
        <v>186.23</v>
      </c>
      <c r="F85" s="10" t="s">
        <v>184</v>
      </c>
      <c r="G85" s="10" t="s">
        <v>185</v>
      </c>
      <c r="I85" s="10" t="s">
        <v>266</v>
      </c>
      <c r="J85" s="10">
        <v>25</v>
      </c>
      <c r="K85" s="10">
        <v>2.17</v>
      </c>
      <c r="M85" s="10">
        <v>2.19</v>
      </c>
      <c r="O85" s="10">
        <v>2.15</v>
      </c>
      <c r="Y85" s="10">
        <v>2.17</v>
      </c>
      <c r="Z85" s="10">
        <v>0.02</v>
      </c>
      <c r="AA85" s="10" t="s">
        <v>191</v>
      </c>
    </row>
    <row r="86" spans="1:28" s="10" customFormat="1" x14ac:dyDescent="0.25">
      <c r="A86" s="3" t="s">
        <v>223</v>
      </c>
      <c r="B86" s="10" t="s">
        <v>218</v>
      </c>
      <c r="C86" s="10" t="s">
        <v>94</v>
      </c>
      <c r="D86" s="10">
        <v>208.81</v>
      </c>
      <c r="E86" s="10">
        <v>208.94</v>
      </c>
      <c r="F86" s="10" t="s">
        <v>297</v>
      </c>
      <c r="G86" s="10" t="s">
        <v>285</v>
      </c>
      <c r="I86" s="10" t="s">
        <v>266</v>
      </c>
      <c r="J86" s="10">
        <v>25</v>
      </c>
      <c r="K86" s="10">
        <v>2.68</v>
      </c>
      <c r="M86" s="10">
        <v>3.01</v>
      </c>
      <c r="O86" s="10">
        <v>3.41</v>
      </c>
      <c r="Y86" s="10">
        <v>3</v>
      </c>
      <c r="Z86" s="10">
        <v>0.37</v>
      </c>
      <c r="AA86" s="10" t="s">
        <v>191</v>
      </c>
    </row>
    <row r="87" spans="1:28" s="10" customFormat="1" x14ac:dyDescent="0.25">
      <c r="A87" s="3" t="s">
        <v>223</v>
      </c>
      <c r="B87" s="10" t="s">
        <v>218</v>
      </c>
      <c r="C87" s="10" t="s">
        <v>95</v>
      </c>
      <c r="D87" s="10">
        <v>245.04</v>
      </c>
      <c r="E87" s="10">
        <v>245.22</v>
      </c>
      <c r="F87" s="10" t="s">
        <v>298</v>
      </c>
      <c r="G87" s="10" t="s">
        <v>285</v>
      </c>
      <c r="I87" s="10" t="s">
        <v>266</v>
      </c>
      <c r="J87" s="10">
        <v>25</v>
      </c>
      <c r="K87" s="10">
        <v>3.2</v>
      </c>
      <c r="M87" s="10">
        <v>3.25</v>
      </c>
      <c r="O87" s="10">
        <v>3.34</v>
      </c>
      <c r="Y87" s="10">
        <v>3.26</v>
      </c>
      <c r="Z87" s="10">
        <v>7.0000000000000007E-2</v>
      </c>
      <c r="AA87" s="10" t="s">
        <v>191</v>
      </c>
    </row>
    <row r="88" spans="1:28" x14ac:dyDescent="0.25">
      <c r="A88" s="1" t="s">
        <v>224</v>
      </c>
      <c r="B88" s="2" t="s">
        <v>219</v>
      </c>
      <c r="C88" s="2" t="s">
        <v>96</v>
      </c>
      <c r="D88" s="2">
        <v>74</v>
      </c>
      <c r="E88" s="2">
        <v>74.14</v>
      </c>
      <c r="F88" s="2" t="s">
        <v>184</v>
      </c>
      <c r="G88" s="2" t="s">
        <v>185</v>
      </c>
      <c r="I88" s="2" t="s">
        <v>266</v>
      </c>
      <c r="J88" s="2">
        <v>25</v>
      </c>
      <c r="K88" s="2">
        <v>2.4500000000000002</v>
      </c>
      <c r="M88" s="2">
        <v>2.5499999999999998</v>
      </c>
      <c r="O88" s="2">
        <v>2.4300000000000002</v>
      </c>
      <c r="Y88" s="2">
        <v>2.4700000000000002</v>
      </c>
      <c r="Z88" s="2">
        <v>0.06</v>
      </c>
      <c r="AA88" s="2" t="s">
        <v>191</v>
      </c>
    </row>
    <row r="89" spans="1:28" x14ac:dyDescent="0.25">
      <c r="A89" s="1" t="s">
        <v>224</v>
      </c>
      <c r="B89" s="2" t="s">
        <v>219</v>
      </c>
      <c r="C89" s="2" t="s">
        <v>97</v>
      </c>
      <c r="D89" s="2">
        <v>144</v>
      </c>
      <c r="E89" s="2">
        <v>144.16</v>
      </c>
      <c r="F89" s="2" t="s">
        <v>184</v>
      </c>
      <c r="G89" s="2" t="s">
        <v>185</v>
      </c>
      <c r="I89" s="2" t="s">
        <v>266</v>
      </c>
      <c r="J89" s="2">
        <v>25</v>
      </c>
      <c r="K89" s="2">
        <v>2.21</v>
      </c>
      <c r="M89" s="2">
        <v>2.2599999999999998</v>
      </c>
      <c r="O89" s="2">
        <v>2.31</v>
      </c>
      <c r="Y89" s="2">
        <v>2.2599999999999998</v>
      </c>
      <c r="Z89" s="2">
        <v>0.05</v>
      </c>
      <c r="AA89" s="2" t="s">
        <v>191</v>
      </c>
    </row>
    <row r="90" spans="1:28" x14ac:dyDescent="0.25">
      <c r="A90" s="1" t="s">
        <v>224</v>
      </c>
      <c r="B90" s="2" t="s">
        <v>219</v>
      </c>
      <c r="C90" s="2" t="s">
        <v>98</v>
      </c>
      <c r="D90" s="2">
        <v>224.23</v>
      </c>
      <c r="E90" s="2">
        <v>224.4</v>
      </c>
      <c r="F90" s="12" t="s">
        <v>269</v>
      </c>
      <c r="G90" s="2" t="s">
        <v>277</v>
      </c>
      <c r="H90" s="2" t="s">
        <v>275</v>
      </c>
      <c r="I90" s="2" t="s">
        <v>266</v>
      </c>
      <c r="J90" s="2">
        <v>25</v>
      </c>
      <c r="K90" s="2">
        <v>2.12</v>
      </c>
      <c r="M90" s="2">
        <v>2.1800000000000002</v>
      </c>
      <c r="O90" s="2">
        <v>2.2200000000000002</v>
      </c>
      <c r="Y90" s="2">
        <v>2.17</v>
      </c>
      <c r="Z90" s="2">
        <v>0.05</v>
      </c>
      <c r="AA90" s="2" t="s">
        <v>191</v>
      </c>
    </row>
    <row r="91" spans="1:28" x14ac:dyDescent="0.25">
      <c r="A91" s="1" t="s">
        <v>224</v>
      </c>
      <c r="B91" s="2" t="s">
        <v>219</v>
      </c>
      <c r="C91" s="2" t="s">
        <v>99</v>
      </c>
      <c r="D91" s="2">
        <v>244.2</v>
      </c>
      <c r="E91" s="2">
        <v>244.34</v>
      </c>
      <c r="F91" s="12" t="s">
        <v>269</v>
      </c>
      <c r="G91" s="2" t="s">
        <v>277</v>
      </c>
      <c r="H91" s="2" t="s">
        <v>275</v>
      </c>
      <c r="I91" s="2" t="s">
        <v>266</v>
      </c>
      <c r="J91" s="2">
        <v>25</v>
      </c>
      <c r="K91" s="2">
        <v>2.2200000000000002</v>
      </c>
      <c r="M91" s="2">
        <v>2.2200000000000002</v>
      </c>
      <c r="O91" s="2">
        <v>2.25</v>
      </c>
      <c r="Y91" s="2">
        <v>2.23</v>
      </c>
      <c r="Z91" s="2">
        <v>0.01</v>
      </c>
      <c r="AA91" s="2" t="s">
        <v>191</v>
      </c>
    </row>
    <row r="92" spans="1:28" s="10" customFormat="1" x14ac:dyDescent="0.25">
      <c r="A92" s="3" t="s">
        <v>225</v>
      </c>
      <c r="B92" s="10" t="s">
        <v>220</v>
      </c>
      <c r="C92" s="10" t="s">
        <v>100</v>
      </c>
      <c r="D92" s="10">
        <v>129.99</v>
      </c>
      <c r="E92" s="10">
        <v>130.15</v>
      </c>
      <c r="F92" s="10" t="s">
        <v>184</v>
      </c>
      <c r="G92" s="10" t="s">
        <v>185</v>
      </c>
      <c r="I92" s="10" t="s">
        <v>266</v>
      </c>
      <c r="J92" s="10">
        <v>25</v>
      </c>
      <c r="K92" s="10">
        <v>2.17</v>
      </c>
      <c r="M92" s="10">
        <v>2.1800000000000002</v>
      </c>
      <c r="O92" s="10">
        <v>2.14</v>
      </c>
      <c r="Y92" s="10">
        <v>2.16</v>
      </c>
      <c r="Z92" s="10">
        <v>0.02</v>
      </c>
      <c r="AA92" s="10" t="s">
        <v>191</v>
      </c>
    </row>
    <row r="93" spans="1:28" s="10" customFormat="1" x14ac:dyDescent="0.25">
      <c r="A93" s="3" t="s">
        <v>225</v>
      </c>
      <c r="B93" s="10" t="s">
        <v>220</v>
      </c>
      <c r="C93" s="10" t="s">
        <v>101</v>
      </c>
      <c r="D93" s="10">
        <v>158.11000000000001</v>
      </c>
      <c r="E93" s="10">
        <v>158.28</v>
      </c>
      <c r="F93" s="10" t="s">
        <v>184</v>
      </c>
      <c r="G93" s="10" t="s">
        <v>185</v>
      </c>
      <c r="I93" s="10" t="s">
        <v>266</v>
      </c>
      <c r="J93" s="10">
        <v>25</v>
      </c>
      <c r="K93" s="10">
        <v>2.33</v>
      </c>
      <c r="M93" s="10">
        <v>2.23</v>
      </c>
      <c r="O93" s="10">
        <v>2.5299999999999998</v>
      </c>
      <c r="Y93" s="10">
        <v>2.36</v>
      </c>
      <c r="Z93" s="10">
        <v>0.15</v>
      </c>
      <c r="AA93" s="10" t="s">
        <v>191</v>
      </c>
    </row>
    <row r="94" spans="1:28" s="10" customFormat="1" x14ac:dyDescent="0.25">
      <c r="A94" s="3" t="s">
        <v>225</v>
      </c>
      <c r="B94" s="10" t="s">
        <v>220</v>
      </c>
      <c r="C94" s="10" t="s">
        <v>102</v>
      </c>
      <c r="D94" s="10">
        <v>177.09</v>
      </c>
      <c r="E94" s="10">
        <v>177.22</v>
      </c>
      <c r="F94" s="10" t="s">
        <v>184</v>
      </c>
      <c r="G94" s="10" t="s">
        <v>185</v>
      </c>
      <c r="I94" s="10" t="s">
        <v>266</v>
      </c>
      <c r="J94" s="10">
        <v>25</v>
      </c>
      <c r="K94" s="10">
        <v>2.4500000000000002</v>
      </c>
      <c r="M94" s="10">
        <v>2.4</v>
      </c>
      <c r="O94" s="10">
        <v>2.38</v>
      </c>
      <c r="Y94" s="10">
        <v>2.41</v>
      </c>
      <c r="Z94" s="10">
        <v>0.03</v>
      </c>
      <c r="AA94" s="10" t="s">
        <v>191</v>
      </c>
    </row>
    <row r="95" spans="1:28" s="10" customFormat="1" x14ac:dyDescent="0.25">
      <c r="A95" s="3" t="s">
        <v>225</v>
      </c>
      <c r="B95" s="10" t="s">
        <v>220</v>
      </c>
      <c r="C95" s="10" t="s">
        <v>103</v>
      </c>
      <c r="D95" s="10">
        <v>228</v>
      </c>
      <c r="E95" s="10">
        <v>228.15</v>
      </c>
      <c r="F95" s="10" t="s">
        <v>184</v>
      </c>
      <c r="G95" s="10" t="s">
        <v>185</v>
      </c>
      <c r="I95" s="10" t="s">
        <v>266</v>
      </c>
      <c r="J95" s="10">
        <v>25</v>
      </c>
      <c r="K95" s="10">
        <v>2.0699999999999998</v>
      </c>
      <c r="M95" s="10">
        <v>2.02</v>
      </c>
      <c r="O95" s="10">
        <v>2.12</v>
      </c>
      <c r="Y95" s="10">
        <v>2.0699999999999998</v>
      </c>
      <c r="Z95" s="10">
        <v>0.05</v>
      </c>
      <c r="AA95" s="10" t="s">
        <v>191</v>
      </c>
    </row>
    <row r="96" spans="1:28" x14ac:dyDescent="0.25">
      <c r="A96" s="1" t="s">
        <v>226</v>
      </c>
      <c r="B96" s="2" t="s">
        <v>221</v>
      </c>
      <c r="C96" s="2" t="s">
        <v>104</v>
      </c>
      <c r="D96" s="2">
        <v>110.3</v>
      </c>
      <c r="E96" s="2">
        <v>110.45</v>
      </c>
      <c r="F96" s="2" t="s">
        <v>184</v>
      </c>
      <c r="G96" s="2" t="s">
        <v>185</v>
      </c>
      <c r="I96" s="2" t="s">
        <v>266</v>
      </c>
      <c r="J96" s="2">
        <v>25</v>
      </c>
      <c r="K96" s="2">
        <v>2.04</v>
      </c>
      <c r="M96" s="2">
        <v>2.17</v>
      </c>
      <c r="O96" s="2">
        <v>2.21</v>
      </c>
      <c r="Y96" s="2">
        <v>2.14</v>
      </c>
      <c r="Z96" s="2">
        <v>0.09</v>
      </c>
      <c r="AA96" s="2" t="s">
        <v>191</v>
      </c>
    </row>
    <row r="97" spans="1:28" x14ac:dyDescent="0.25">
      <c r="A97" s="1" t="s">
        <v>226</v>
      </c>
      <c r="B97" s="2" t="s">
        <v>221</v>
      </c>
      <c r="C97" s="2" t="s">
        <v>105</v>
      </c>
      <c r="D97" s="2">
        <v>158.16999999999999</v>
      </c>
      <c r="E97" s="2">
        <v>158.34</v>
      </c>
      <c r="F97" s="2" t="s">
        <v>184</v>
      </c>
      <c r="G97" s="2" t="s">
        <v>185</v>
      </c>
      <c r="I97" s="2" t="s">
        <v>266</v>
      </c>
      <c r="J97" s="2">
        <v>25</v>
      </c>
      <c r="K97" s="2">
        <v>2.0699999999999998</v>
      </c>
      <c r="M97" s="2">
        <v>2.11</v>
      </c>
      <c r="O97" s="2">
        <v>2.0499999999999998</v>
      </c>
      <c r="Y97" s="2">
        <v>2.0699999999999998</v>
      </c>
      <c r="Z97" s="2">
        <v>0.03</v>
      </c>
      <c r="AA97" s="2" t="s">
        <v>191</v>
      </c>
    </row>
    <row r="98" spans="1:28" x14ac:dyDescent="0.25">
      <c r="A98" s="1" t="s">
        <v>226</v>
      </c>
      <c r="B98" s="2" t="s">
        <v>221</v>
      </c>
      <c r="C98" s="2" t="s">
        <v>106</v>
      </c>
      <c r="D98" s="2">
        <v>179.21</v>
      </c>
      <c r="E98" s="2">
        <v>179.35</v>
      </c>
      <c r="F98" s="2" t="s">
        <v>184</v>
      </c>
      <c r="G98" s="2" t="s">
        <v>185</v>
      </c>
      <c r="I98" s="2" t="s">
        <v>266</v>
      </c>
      <c r="J98" s="2">
        <v>25</v>
      </c>
      <c r="K98" s="2">
        <v>2.2999999999999998</v>
      </c>
      <c r="M98" s="2">
        <v>2.0499999999999998</v>
      </c>
      <c r="O98" s="2">
        <v>2.12</v>
      </c>
      <c r="Y98" s="2">
        <v>2.15</v>
      </c>
      <c r="Z98" s="2">
        <v>0.13</v>
      </c>
      <c r="AA98" s="2" t="s">
        <v>191</v>
      </c>
    </row>
    <row r="99" spans="1:28" x14ac:dyDescent="0.25">
      <c r="A99" s="1" t="s">
        <v>226</v>
      </c>
      <c r="B99" s="2" t="s">
        <v>221</v>
      </c>
      <c r="C99" s="2" t="s">
        <v>107</v>
      </c>
      <c r="D99" s="2">
        <v>223.96</v>
      </c>
      <c r="E99" s="2">
        <v>224.13</v>
      </c>
      <c r="F99" s="2" t="s">
        <v>184</v>
      </c>
      <c r="G99" s="2" t="s">
        <v>185</v>
      </c>
      <c r="I99" s="2" t="s">
        <v>266</v>
      </c>
      <c r="J99" s="2">
        <v>25</v>
      </c>
      <c r="K99" s="2">
        <v>2.14</v>
      </c>
      <c r="M99" s="2">
        <v>2.2000000000000002</v>
      </c>
      <c r="O99" s="2">
        <v>2.2799999999999998</v>
      </c>
      <c r="Y99" s="2">
        <v>2.21</v>
      </c>
      <c r="Z99" s="2">
        <v>7.0000000000000007E-2</v>
      </c>
      <c r="AA99" s="2" t="s">
        <v>191</v>
      </c>
    </row>
    <row r="100" spans="1:28" s="10" customFormat="1" x14ac:dyDescent="0.25">
      <c r="A100" s="10" t="s">
        <v>212</v>
      </c>
      <c r="B100" s="10" t="s">
        <v>207</v>
      </c>
      <c r="C100" s="10" t="s">
        <v>108</v>
      </c>
      <c r="D100" s="10">
        <v>116.37</v>
      </c>
      <c r="E100" s="10">
        <v>116.68</v>
      </c>
      <c r="F100" s="10" t="s">
        <v>206</v>
      </c>
      <c r="G100" s="10" t="s">
        <v>231</v>
      </c>
      <c r="I100" s="10" t="s">
        <v>266</v>
      </c>
      <c r="J100" s="10">
        <v>25</v>
      </c>
      <c r="K100" s="10">
        <v>3.3</v>
      </c>
      <c r="M100" s="10">
        <v>3.38</v>
      </c>
      <c r="O100" s="10">
        <v>3.43</v>
      </c>
      <c r="Y100" s="10">
        <v>3.37</v>
      </c>
      <c r="Z100" s="10">
        <v>0.06</v>
      </c>
      <c r="AA100" s="10" t="s">
        <v>191</v>
      </c>
    </row>
    <row r="101" spans="1:28" s="10" customFormat="1" x14ac:dyDescent="0.25">
      <c r="A101" s="10" t="s">
        <v>212</v>
      </c>
      <c r="B101" s="10" t="s">
        <v>207</v>
      </c>
      <c r="C101" s="10" t="s">
        <v>68</v>
      </c>
      <c r="D101" s="10">
        <v>145.43</v>
      </c>
      <c r="E101" s="10">
        <v>145.59</v>
      </c>
      <c r="F101" s="10" t="s">
        <v>302</v>
      </c>
      <c r="G101" s="10" t="s">
        <v>231</v>
      </c>
      <c r="I101" s="10" t="s">
        <v>266</v>
      </c>
      <c r="J101" s="10">
        <v>25</v>
      </c>
      <c r="K101" s="10">
        <v>3.31</v>
      </c>
      <c r="M101" s="10">
        <v>3.4</v>
      </c>
      <c r="O101" s="10">
        <v>3.38</v>
      </c>
      <c r="Y101" s="10">
        <v>3.36</v>
      </c>
      <c r="Z101" s="10">
        <v>0.05</v>
      </c>
      <c r="AA101" s="10" t="s">
        <v>191</v>
      </c>
    </row>
    <row r="102" spans="1:28" s="10" customFormat="1" x14ac:dyDescent="0.25">
      <c r="A102" s="10" t="s">
        <v>212</v>
      </c>
      <c r="B102" s="10" t="s">
        <v>207</v>
      </c>
      <c r="C102" s="10" t="s">
        <v>109</v>
      </c>
      <c r="D102" s="10">
        <v>163.08000000000001</v>
      </c>
      <c r="E102" s="10">
        <v>163.22999999999999</v>
      </c>
      <c r="F102" s="10" t="s">
        <v>206</v>
      </c>
      <c r="G102" s="10" t="s">
        <v>231</v>
      </c>
      <c r="I102" s="10" t="s">
        <v>266</v>
      </c>
      <c r="J102" s="10">
        <v>25</v>
      </c>
      <c r="K102" s="10">
        <v>3.29</v>
      </c>
      <c r="M102" s="10">
        <v>2.8</v>
      </c>
      <c r="O102" s="10">
        <v>2.56</v>
      </c>
      <c r="Y102" s="10">
        <v>2.85</v>
      </c>
      <c r="Z102" s="10">
        <v>0.37</v>
      </c>
      <c r="AA102" s="10" t="s">
        <v>191</v>
      </c>
    </row>
    <row r="103" spans="1:28" s="10" customFormat="1" x14ac:dyDescent="0.25">
      <c r="A103" s="10" t="s">
        <v>212</v>
      </c>
      <c r="B103" s="10" t="s">
        <v>207</v>
      </c>
      <c r="C103" s="10" t="s">
        <v>110</v>
      </c>
      <c r="D103" s="10">
        <v>206.5</v>
      </c>
      <c r="E103" s="10">
        <v>206.67</v>
      </c>
      <c r="F103" s="10" t="s">
        <v>206</v>
      </c>
      <c r="G103" s="10" t="s">
        <v>231</v>
      </c>
      <c r="I103" s="10" t="s">
        <v>266</v>
      </c>
      <c r="J103" s="10">
        <v>25</v>
      </c>
      <c r="K103" s="10">
        <v>1.76</v>
      </c>
      <c r="M103" s="10">
        <v>2.23</v>
      </c>
      <c r="O103" s="10">
        <v>2.25</v>
      </c>
      <c r="Y103" s="10">
        <v>2.06</v>
      </c>
      <c r="Z103" s="10">
        <v>0.28000000000000003</v>
      </c>
      <c r="AA103" s="10" t="s">
        <v>191</v>
      </c>
    </row>
    <row r="104" spans="1:28" s="10" customFormat="1" x14ac:dyDescent="0.25">
      <c r="A104" s="10" t="s">
        <v>212</v>
      </c>
      <c r="B104" s="10" t="s">
        <v>207</v>
      </c>
      <c r="C104" s="10" t="s">
        <v>111</v>
      </c>
      <c r="D104" s="10">
        <v>225.86</v>
      </c>
      <c r="E104" s="10">
        <v>226.06</v>
      </c>
      <c r="F104" s="10" t="s">
        <v>306</v>
      </c>
      <c r="G104" s="10" t="s">
        <v>231</v>
      </c>
      <c r="I104" s="10" t="s">
        <v>266</v>
      </c>
      <c r="J104" s="10">
        <v>25</v>
      </c>
      <c r="K104" s="10">
        <v>3.81</v>
      </c>
      <c r="M104" s="10">
        <v>3.73</v>
      </c>
      <c r="Y104" s="10">
        <v>3.77</v>
      </c>
      <c r="Z104" s="10">
        <v>0.05</v>
      </c>
      <c r="AA104" s="10" t="s">
        <v>191</v>
      </c>
    </row>
    <row r="105" spans="1:28" x14ac:dyDescent="0.25">
      <c r="A105" s="1" t="s">
        <v>228</v>
      </c>
      <c r="B105" s="2" t="s">
        <v>230</v>
      </c>
      <c r="C105" s="2" t="s">
        <v>112</v>
      </c>
      <c r="D105" s="2">
        <v>114.8</v>
      </c>
      <c r="E105" s="2">
        <v>115</v>
      </c>
      <c r="F105" s="2" t="s">
        <v>184</v>
      </c>
      <c r="G105" s="2" t="s">
        <v>185</v>
      </c>
      <c r="I105" s="2" t="s">
        <v>266</v>
      </c>
      <c r="J105" s="2">
        <v>25</v>
      </c>
      <c r="K105" s="2">
        <v>2.0299999999999998</v>
      </c>
      <c r="M105" s="2">
        <v>2.12</v>
      </c>
      <c r="O105" s="2">
        <v>2.0699999999999998</v>
      </c>
      <c r="Y105" s="2">
        <v>2.0699999999999998</v>
      </c>
      <c r="Z105" s="2">
        <v>0.05</v>
      </c>
      <c r="AA105" s="2" t="s">
        <v>191</v>
      </c>
    </row>
    <row r="106" spans="1:28" x14ac:dyDescent="0.25">
      <c r="A106" s="1" t="s">
        <v>228</v>
      </c>
      <c r="B106" s="2" t="s">
        <v>230</v>
      </c>
      <c r="C106" s="2" t="s">
        <v>113</v>
      </c>
      <c r="D106" s="2">
        <v>175.2</v>
      </c>
      <c r="E106" s="2">
        <v>175.52</v>
      </c>
      <c r="F106" s="2" t="s">
        <v>184</v>
      </c>
      <c r="G106" s="2" t="s">
        <v>185</v>
      </c>
      <c r="I106" s="2" t="s">
        <v>266</v>
      </c>
      <c r="J106" s="2">
        <v>25</v>
      </c>
      <c r="K106" s="2">
        <v>2.19</v>
      </c>
      <c r="M106" s="2">
        <v>2.17</v>
      </c>
      <c r="O106" s="2">
        <v>2.1800000000000002</v>
      </c>
      <c r="Y106" s="2">
        <v>2.1800000000000002</v>
      </c>
      <c r="Z106" s="2">
        <v>0.01</v>
      </c>
      <c r="AA106" s="2" t="s">
        <v>191</v>
      </c>
    </row>
    <row r="107" spans="1:28" x14ac:dyDescent="0.25">
      <c r="A107" s="1" t="s">
        <v>228</v>
      </c>
      <c r="B107" s="2" t="s">
        <v>230</v>
      </c>
      <c r="C107" s="2" t="s">
        <v>114</v>
      </c>
      <c r="D107" s="2">
        <v>203.24</v>
      </c>
      <c r="E107" s="2">
        <v>203.45</v>
      </c>
      <c r="F107" s="2" t="s">
        <v>184</v>
      </c>
      <c r="G107" s="2" t="s">
        <v>185</v>
      </c>
      <c r="I107" s="2" t="s">
        <v>266</v>
      </c>
      <c r="J107" s="2">
        <v>25</v>
      </c>
      <c r="K107" s="2">
        <v>2.21</v>
      </c>
      <c r="M107" s="2">
        <v>2.2200000000000002</v>
      </c>
      <c r="O107" s="2">
        <v>2.17</v>
      </c>
      <c r="Y107" s="2">
        <v>2.2000000000000002</v>
      </c>
      <c r="Z107" s="2">
        <v>0.03</v>
      </c>
      <c r="AA107" s="2" t="s">
        <v>191</v>
      </c>
    </row>
    <row r="108" spans="1:28" s="10" customFormat="1" x14ac:dyDescent="0.25">
      <c r="A108" s="3" t="s">
        <v>229</v>
      </c>
      <c r="B108" s="10" t="s">
        <v>227</v>
      </c>
      <c r="C108" s="10" t="s">
        <v>115</v>
      </c>
      <c r="D108" s="10">
        <v>161.49</v>
      </c>
      <c r="E108" s="10">
        <v>161.71</v>
      </c>
      <c r="F108" s="10" t="s">
        <v>184</v>
      </c>
      <c r="G108" s="10" t="s">
        <v>185</v>
      </c>
      <c r="I108" s="10" t="s">
        <v>266</v>
      </c>
      <c r="J108" s="10">
        <v>25</v>
      </c>
      <c r="K108" s="10">
        <v>2.0699999999999998</v>
      </c>
      <c r="M108" s="10">
        <v>1.93</v>
      </c>
      <c r="O108" s="10">
        <v>1.95</v>
      </c>
      <c r="Y108" s="10">
        <v>1.98</v>
      </c>
      <c r="Z108" s="10">
        <v>7.0000000000000007E-2</v>
      </c>
      <c r="AA108" s="10" t="s">
        <v>191</v>
      </c>
    </row>
    <row r="109" spans="1:28" s="10" customFormat="1" x14ac:dyDescent="0.25">
      <c r="A109" s="3" t="s">
        <v>229</v>
      </c>
      <c r="B109" s="10" t="s">
        <v>227</v>
      </c>
      <c r="C109" s="10" t="s">
        <v>116</v>
      </c>
      <c r="D109" s="10">
        <v>219.05</v>
      </c>
      <c r="E109" s="10">
        <v>219.26</v>
      </c>
      <c r="F109" s="10" t="s">
        <v>184</v>
      </c>
      <c r="G109" s="10" t="s">
        <v>185</v>
      </c>
      <c r="I109" s="10" t="s">
        <v>266</v>
      </c>
      <c r="J109" s="10">
        <v>25</v>
      </c>
      <c r="K109" s="10">
        <v>2.1</v>
      </c>
      <c r="M109" s="10">
        <v>2.14</v>
      </c>
      <c r="O109" s="10">
        <v>2.09</v>
      </c>
      <c r="Y109" s="10">
        <v>2.11</v>
      </c>
      <c r="Z109" s="10">
        <v>0.03</v>
      </c>
      <c r="AA109" s="10" t="s">
        <v>191</v>
      </c>
      <c r="AB109" s="10" t="s">
        <v>305</v>
      </c>
    </row>
    <row r="110" spans="1:28" s="10" customFormat="1" x14ac:dyDescent="0.25">
      <c r="A110" s="3" t="s">
        <v>229</v>
      </c>
      <c r="B110" s="10" t="s">
        <v>227</v>
      </c>
      <c r="C110" s="10" t="s">
        <v>117</v>
      </c>
      <c r="D110" s="10">
        <v>279.22000000000003</v>
      </c>
      <c r="E110" s="10">
        <v>279.41000000000003</v>
      </c>
      <c r="F110" s="10" t="s">
        <v>184</v>
      </c>
      <c r="G110" s="10" t="s">
        <v>185</v>
      </c>
      <c r="I110" s="10" t="s">
        <v>266</v>
      </c>
      <c r="J110" s="10">
        <v>25</v>
      </c>
      <c r="K110" s="10">
        <v>2.15</v>
      </c>
      <c r="M110" s="10">
        <v>2.06</v>
      </c>
      <c r="O110" s="10">
        <v>2.16</v>
      </c>
      <c r="Y110" s="10">
        <v>2.13</v>
      </c>
      <c r="Z110" s="10">
        <v>0.05</v>
      </c>
      <c r="AA110" s="10" t="s">
        <v>191</v>
      </c>
    </row>
    <row r="111" spans="1:28" x14ac:dyDescent="0.25">
      <c r="A111" s="1" t="s">
        <v>236</v>
      </c>
      <c r="B111" s="2" t="s">
        <v>232</v>
      </c>
      <c r="C111" s="2" t="s">
        <v>118</v>
      </c>
      <c r="D111" s="2">
        <v>103.2</v>
      </c>
      <c r="E111" s="2">
        <v>103.17</v>
      </c>
      <c r="F111" s="2" t="s">
        <v>307</v>
      </c>
      <c r="G111" s="2" t="s">
        <v>285</v>
      </c>
      <c r="I111" s="2" t="s">
        <v>266</v>
      </c>
      <c r="J111" s="2">
        <v>25</v>
      </c>
      <c r="K111" s="2">
        <v>2.25</v>
      </c>
      <c r="M111" s="2">
        <v>2.2999999999999998</v>
      </c>
      <c r="O111" s="2">
        <v>2.3199999999999998</v>
      </c>
      <c r="Y111" s="2">
        <v>2.29</v>
      </c>
      <c r="Z111" s="2">
        <v>0.04</v>
      </c>
      <c r="AA111" s="2" t="s">
        <v>191</v>
      </c>
    </row>
    <row r="112" spans="1:28" x14ac:dyDescent="0.25">
      <c r="A112" s="1" t="s">
        <v>236</v>
      </c>
      <c r="B112" s="2" t="s">
        <v>232</v>
      </c>
      <c r="C112" s="2" t="s">
        <v>119</v>
      </c>
      <c r="D112" s="2">
        <v>134.93</v>
      </c>
      <c r="E112" s="2">
        <v>135.22999999999999</v>
      </c>
      <c r="F112" s="2" t="s">
        <v>290</v>
      </c>
      <c r="G112" s="2" t="s">
        <v>285</v>
      </c>
      <c r="I112" s="2" t="s">
        <v>266</v>
      </c>
      <c r="J112" s="2">
        <v>25</v>
      </c>
      <c r="K112" s="2">
        <v>2.98</v>
      </c>
      <c r="M112" s="2">
        <v>2.98</v>
      </c>
      <c r="O112" s="2">
        <v>2.83</v>
      </c>
      <c r="Y112" s="2">
        <v>2.93</v>
      </c>
      <c r="Z112" s="2">
        <v>0.09</v>
      </c>
      <c r="AA112" s="2" t="s">
        <v>191</v>
      </c>
    </row>
    <row r="113" spans="1:27" x14ac:dyDescent="0.25">
      <c r="A113" s="1" t="s">
        <v>236</v>
      </c>
      <c r="B113" s="2" t="s">
        <v>232</v>
      </c>
      <c r="C113" s="2" t="s">
        <v>120</v>
      </c>
      <c r="D113" s="2">
        <v>154.22999999999999</v>
      </c>
      <c r="E113" s="2">
        <v>154.47999999999999</v>
      </c>
      <c r="F113" s="2" t="s">
        <v>184</v>
      </c>
      <c r="G113" s="2" t="s">
        <v>185</v>
      </c>
      <c r="I113" s="2" t="s">
        <v>266</v>
      </c>
      <c r="J113" s="2">
        <v>25</v>
      </c>
      <c r="K113" s="2">
        <v>2.29</v>
      </c>
      <c r="M113" s="2">
        <v>2.2200000000000002</v>
      </c>
      <c r="O113" s="2">
        <v>2.2799999999999998</v>
      </c>
      <c r="Y113" s="2">
        <v>2.2599999999999998</v>
      </c>
      <c r="Z113" s="2">
        <v>0.04</v>
      </c>
      <c r="AA113" s="2" t="s">
        <v>191</v>
      </c>
    </row>
    <row r="114" spans="1:27" x14ac:dyDescent="0.25">
      <c r="A114" s="1" t="s">
        <v>236</v>
      </c>
      <c r="B114" s="2" t="s">
        <v>232</v>
      </c>
      <c r="C114" s="2" t="s">
        <v>121</v>
      </c>
      <c r="D114" s="2">
        <v>214.7</v>
      </c>
      <c r="E114" s="2">
        <v>214.93</v>
      </c>
      <c r="F114" s="2" t="s">
        <v>184</v>
      </c>
      <c r="G114" s="2" t="s">
        <v>185</v>
      </c>
      <c r="I114" s="2" t="s">
        <v>266</v>
      </c>
      <c r="J114" s="2">
        <v>25</v>
      </c>
      <c r="K114" s="2">
        <v>2.2200000000000002</v>
      </c>
      <c r="M114" s="2">
        <v>2.2200000000000002</v>
      </c>
      <c r="O114" s="2">
        <v>2.2200000000000002</v>
      </c>
      <c r="Y114" s="2">
        <v>2.2200000000000002</v>
      </c>
      <c r="Z114" s="2">
        <v>0</v>
      </c>
      <c r="AA114" s="2" t="s">
        <v>191</v>
      </c>
    </row>
    <row r="115" spans="1:27" x14ac:dyDescent="0.25">
      <c r="A115" s="1" t="s">
        <v>236</v>
      </c>
      <c r="B115" s="2" t="s">
        <v>232</v>
      </c>
      <c r="C115" s="2" t="s">
        <v>122</v>
      </c>
      <c r="D115" s="2">
        <v>238.55</v>
      </c>
      <c r="E115" s="2">
        <v>238.8</v>
      </c>
      <c r="F115" s="2" t="s">
        <v>184</v>
      </c>
      <c r="G115" s="2" t="s">
        <v>185</v>
      </c>
      <c r="I115" s="2" t="s">
        <v>266</v>
      </c>
      <c r="J115" s="2">
        <v>25</v>
      </c>
      <c r="K115" s="2">
        <v>2.0099999999999998</v>
      </c>
      <c r="M115" s="2">
        <v>2.02</v>
      </c>
      <c r="O115" s="2">
        <v>2.04</v>
      </c>
      <c r="Y115" s="2">
        <v>2.02</v>
      </c>
      <c r="Z115" s="2">
        <v>0.02</v>
      </c>
      <c r="AA115" s="2" t="s">
        <v>191</v>
      </c>
    </row>
    <row r="116" spans="1:27" s="10" customFormat="1" x14ac:dyDescent="0.25">
      <c r="A116" s="3" t="s">
        <v>237</v>
      </c>
      <c r="B116" s="10" t="s">
        <v>233</v>
      </c>
      <c r="C116" s="10" t="s">
        <v>123</v>
      </c>
      <c r="D116" s="10">
        <v>110.79</v>
      </c>
      <c r="E116" s="10">
        <v>110.99</v>
      </c>
      <c r="F116" s="10" t="s">
        <v>184</v>
      </c>
      <c r="G116" s="10" t="s">
        <v>185</v>
      </c>
      <c r="I116" s="10" t="s">
        <v>266</v>
      </c>
      <c r="J116" s="10">
        <v>25</v>
      </c>
      <c r="K116" s="10">
        <v>2.16</v>
      </c>
      <c r="M116" s="10">
        <v>2.1</v>
      </c>
      <c r="O116" s="10">
        <v>2.14</v>
      </c>
      <c r="Y116" s="10">
        <v>2.13</v>
      </c>
      <c r="Z116" s="10">
        <v>0.03</v>
      </c>
      <c r="AA116" s="10" t="s">
        <v>191</v>
      </c>
    </row>
    <row r="117" spans="1:27" s="10" customFormat="1" x14ac:dyDescent="0.25">
      <c r="A117" s="3" t="s">
        <v>237</v>
      </c>
      <c r="B117" s="10" t="s">
        <v>233</v>
      </c>
      <c r="C117" s="10" t="s">
        <v>124</v>
      </c>
      <c r="D117" s="10">
        <v>152.62</v>
      </c>
      <c r="E117" s="10">
        <v>152.80000000000001</v>
      </c>
      <c r="F117" s="10" t="s">
        <v>184</v>
      </c>
      <c r="G117" s="10" t="s">
        <v>185</v>
      </c>
      <c r="I117" s="10" t="s">
        <v>266</v>
      </c>
      <c r="J117" s="10">
        <v>25</v>
      </c>
      <c r="K117" s="10">
        <v>2.13</v>
      </c>
      <c r="M117" s="10">
        <v>2.2799999999999998</v>
      </c>
      <c r="O117" s="10">
        <v>2.33</v>
      </c>
      <c r="Y117" s="10">
        <v>2.25</v>
      </c>
      <c r="Z117" s="10">
        <v>0.1</v>
      </c>
      <c r="AA117" s="10" t="s">
        <v>191</v>
      </c>
    </row>
    <row r="118" spans="1:27" s="10" customFormat="1" x14ac:dyDescent="0.25">
      <c r="A118" s="3" t="s">
        <v>237</v>
      </c>
      <c r="B118" s="10" t="s">
        <v>233</v>
      </c>
      <c r="C118" s="10" t="s">
        <v>125</v>
      </c>
      <c r="D118" s="10">
        <v>184.66</v>
      </c>
      <c r="E118" s="10">
        <v>184.75</v>
      </c>
      <c r="F118" s="10" t="s">
        <v>184</v>
      </c>
      <c r="G118" s="10" t="s">
        <v>185</v>
      </c>
      <c r="I118" s="10" t="s">
        <v>266</v>
      </c>
      <c r="J118" s="10">
        <v>25</v>
      </c>
      <c r="K118" s="10">
        <v>2.21</v>
      </c>
      <c r="M118" s="10">
        <v>2.1800000000000002</v>
      </c>
      <c r="O118" s="10">
        <v>2.19</v>
      </c>
      <c r="Y118" s="10">
        <v>2.19</v>
      </c>
      <c r="Z118" s="10">
        <v>0.02</v>
      </c>
      <c r="AA118" s="10" t="s">
        <v>191</v>
      </c>
    </row>
    <row r="119" spans="1:27" s="10" customFormat="1" x14ac:dyDescent="0.25">
      <c r="A119" s="3" t="s">
        <v>237</v>
      </c>
      <c r="B119" s="10" t="s">
        <v>233</v>
      </c>
      <c r="C119" s="10" t="s">
        <v>126</v>
      </c>
      <c r="D119" s="10">
        <v>200.48</v>
      </c>
      <c r="E119" s="10">
        <v>200.73</v>
      </c>
      <c r="F119" s="10" t="s">
        <v>184</v>
      </c>
      <c r="G119" s="10" t="s">
        <v>185</v>
      </c>
      <c r="I119" s="10" t="s">
        <v>266</v>
      </c>
      <c r="J119" s="10">
        <v>25</v>
      </c>
      <c r="K119" s="10">
        <v>2.2799999999999998</v>
      </c>
      <c r="M119" s="10">
        <v>2.31</v>
      </c>
      <c r="O119" s="10">
        <v>2.34</v>
      </c>
      <c r="Y119" s="10">
        <v>2.31</v>
      </c>
      <c r="Z119" s="10">
        <v>0.03</v>
      </c>
      <c r="AA119" s="10" t="s">
        <v>191</v>
      </c>
    </row>
    <row r="120" spans="1:27" s="10" customFormat="1" x14ac:dyDescent="0.25">
      <c r="A120" s="3" t="s">
        <v>237</v>
      </c>
      <c r="B120" s="10" t="s">
        <v>233</v>
      </c>
      <c r="C120" s="10" t="s">
        <v>127</v>
      </c>
      <c r="D120" s="10">
        <v>222.34</v>
      </c>
      <c r="E120" s="10">
        <v>222.55</v>
      </c>
      <c r="F120" s="10" t="s">
        <v>184</v>
      </c>
      <c r="G120" s="10" t="s">
        <v>185</v>
      </c>
      <c r="I120" s="10" t="s">
        <v>266</v>
      </c>
      <c r="J120" s="10">
        <v>25</v>
      </c>
      <c r="K120" s="10">
        <v>2.4</v>
      </c>
      <c r="M120" s="10">
        <v>2.4300000000000002</v>
      </c>
      <c r="O120" s="10">
        <v>2.42</v>
      </c>
      <c r="Y120" s="10">
        <v>2.42</v>
      </c>
      <c r="Z120" s="10">
        <v>0.02</v>
      </c>
      <c r="AA120" s="10" t="s">
        <v>191</v>
      </c>
    </row>
    <row r="121" spans="1:27" x14ac:dyDescent="0.25">
      <c r="A121" s="1" t="s">
        <v>238</v>
      </c>
      <c r="B121" s="2" t="s">
        <v>234</v>
      </c>
      <c r="C121" s="2" t="s">
        <v>128</v>
      </c>
      <c r="D121" s="2">
        <v>127.01</v>
      </c>
      <c r="E121" s="2">
        <v>127.19</v>
      </c>
      <c r="F121" s="2" t="s">
        <v>184</v>
      </c>
      <c r="G121" s="2" t="s">
        <v>185</v>
      </c>
      <c r="I121" s="2" t="s">
        <v>266</v>
      </c>
      <c r="J121" s="2">
        <v>25</v>
      </c>
      <c r="K121" s="2">
        <v>2.0699999999999998</v>
      </c>
      <c r="M121" s="2">
        <v>2.11</v>
      </c>
      <c r="O121" s="2">
        <v>2.09</v>
      </c>
      <c r="Y121" s="2">
        <v>2.09</v>
      </c>
      <c r="Z121" s="2">
        <v>0.02</v>
      </c>
      <c r="AA121" s="2" t="s">
        <v>191</v>
      </c>
    </row>
    <row r="122" spans="1:27" x14ac:dyDescent="0.25">
      <c r="A122" s="1" t="s">
        <v>238</v>
      </c>
      <c r="B122" s="2" t="s">
        <v>234</v>
      </c>
      <c r="C122" s="2" t="s">
        <v>129</v>
      </c>
      <c r="D122" s="2">
        <v>172.84</v>
      </c>
      <c r="E122" s="2">
        <v>173.1</v>
      </c>
      <c r="F122" s="2" t="s">
        <v>184</v>
      </c>
      <c r="G122" s="2" t="s">
        <v>185</v>
      </c>
      <c r="I122" s="2" t="s">
        <v>266</v>
      </c>
      <c r="J122" s="2">
        <v>25</v>
      </c>
      <c r="K122" s="2">
        <v>2.12</v>
      </c>
      <c r="M122" s="2">
        <v>2.13</v>
      </c>
      <c r="O122" s="2">
        <v>2.1</v>
      </c>
      <c r="Y122" s="2">
        <v>2.12</v>
      </c>
      <c r="Z122" s="2">
        <v>0.01</v>
      </c>
      <c r="AA122" s="2" t="s">
        <v>191</v>
      </c>
    </row>
    <row r="123" spans="1:27" x14ac:dyDescent="0.25">
      <c r="A123" s="1" t="s">
        <v>238</v>
      </c>
      <c r="B123" s="2" t="s">
        <v>234</v>
      </c>
      <c r="C123" s="2" t="s">
        <v>130</v>
      </c>
      <c r="D123" s="2">
        <v>212.68</v>
      </c>
      <c r="E123" s="2">
        <v>212.84</v>
      </c>
      <c r="F123" s="2" t="s">
        <v>184</v>
      </c>
      <c r="G123" s="2" t="s">
        <v>185</v>
      </c>
      <c r="I123" s="2" t="s">
        <v>266</v>
      </c>
      <c r="J123" s="2">
        <v>25</v>
      </c>
      <c r="K123" s="2">
        <v>2.2200000000000002</v>
      </c>
      <c r="M123" s="2">
        <v>2.15</v>
      </c>
      <c r="O123" s="2">
        <v>2.3199999999999998</v>
      </c>
      <c r="Y123" s="2">
        <v>2.23</v>
      </c>
      <c r="Z123" s="2">
        <v>0.08</v>
      </c>
      <c r="AA123" s="2" t="s">
        <v>191</v>
      </c>
    </row>
    <row r="124" spans="1:27" x14ac:dyDescent="0.25">
      <c r="A124" s="1" t="s">
        <v>238</v>
      </c>
      <c r="B124" s="2" t="s">
        <v>234</v>
      </c>
      <c r="C124" s="2" t="s">
        <v>131</v>
      </c>
      <c r="D124" s="2">
        <v>222.78</v>
      </c>
      <c r="E124" s="2">
        <v>223.02</v>
      </c>
      <c r="F124" s="2" t="s">
        <v>184</v>
      </c>
      <c r="G124" s="2" t="s">
        <v>185</v>
      </c>
      <c r="I124" s="2" t="s">
        <v>266</v>
      </c>
      <c r="J124" s="2">
        <v>25</v>
      </c>
      <c r="K124" s="2">
        <v>2.06</v>
      </c>
      <c r="M124" s="2">
        <v>2.0499999999999998</v>
      </c>
      <c r="O124" s="2">
        <v>2.0499999999999998</v>
      </c>
      <c r="Y124" s="2">
        <v>2.0499999999999998</v>
      </c>
      <c r="Z124" s="2">
        <v>0.01</v>
      </c>
      <c r="AA124" s="2" t="s">
        <v>191</v>
      </c>
    </row>
    <row r="125" spans="1:27" s="10" customFormat="1" x14ac:dyDescent="0.25">
      <c r="A125" s="3" t="s">
        <v>239</v>
      </c>
      <c r="B125" s="10" t="s">
        <v>235</v>
      </c>
      <c r="C125" s="10" t="s">
        <v>132</v>
      </c>
      <c r="D125" s="10">
        <v>105.14</v>
      </c>
      <c r="E125" s="10">
        <v>105.32</v>
      </c>
      <c r="F125" s="13" t="s">
        <v>278</v>
      </c>
      <c r="G125" s="10" t="s">
        <v>274</v>
      </c>
      <c r="I125" s="10" t="s">
        <v>266</v>
      </c>
      <c r="J125" s="10">
        <v>25</v>
      </c>
      <c r="K125" s="10">
        <v>3.04</v>
      </c>
      <c r="M125" s="10">
        <v>2.74</v>
      </c>
      <c r="O125" s="10">
        <v>2.97</v>
      </c>
      <c r="Y125" s="10">
        <v>2.91</v>
      </c>
      <c r="Z125" s="10">
        <v>0.16</v>
      </c>
      <c r="AA125" s="10" t="s">
        <v>191</v>
      </c>
    </row>
    <row r="126" spans="1:27" s="10" customFormat="1" x14ac:dyDescent="0.25">
      <c r="A126" s="3" t="s">
        <v>239</v>
      </c>
      <c r="B126" s="10" t="s">
        <v>235</v>
      </c>
      <c r="C126" s="10" t="s">
        <v>133</v>
      </c>
      <c r="D126" s="10">
        <v>146.72</v>
      </c>
      <c r="E126" s="10">
        <v>146.93</v>
      </c>
      <c r="F126" s="13" t="s">
        <v>279</v>
      </c>
      <c r="G126" s="10" t="s">
        <v>274</v>
      </c>
      <c r="I126" s="10" t="s">
        <v>266</v>
      </c>
      <c r="J126" s="10">
        <v>25</v>
      </c>
      <c r="K126" s="10">
        <v>3.12</v>
      </c>
      <c r="M126" s="10">
        <v>3.11</v>
      </c>
      <c r="O126" s="10">
        <v>3.16</v>
      </c>
      <c r="Y126" s="10">
        <v>3.13</v>
      </c>
      <c r="Z126" s="10">
        <v>0.03</v>
      </c>
      <c r="AA126" s="10" t="s">
        <v>191</v>
      </c>
    </row>
    <row r="127" spans="1:27" s="10" customFormat="1" x14ac:dyDescent="0.25">
      <c r="A127" s="3" t="s">
        <v>239</v>
      </c>
      <c r="B127" s="10" t="s">
        <v>235</v>
      </c>
      <c r="C127" s="10" t="s">
        <v>134</v>
      </c>
      <c r="D127" s="10">
        <v>167.92</v>
      </c>
      <c r="E127" s="10">
        <v>168.08</v>
      </c>
      <c r="F127" s="13" t="s">
        <v>280</v>
      </c>
      <c r="G127" s="10" t="s">
        <v>274</v>
      </c>
      <c r="I127" s="10" t="s">
        <v>266</v>
      </c>
      <c r="J127" s="10">
        <v>25</v>
      </c>
      <c r="K127" s="10">
        <v>3.83</v>
      </c>
      <c r="M127" s="10">
        <v>3.72</v>
      </c>
      <c r="O127" s="10">
        <v>3.73</v>
      </c>
      <c r="Y127" s="10">
        <v>3.76</v>
      </c>
      <c r="Z127" s="10">
        <v>0.06</v>
      </c>
      <c r="AA127" s="10" t="s">
        <v>191</v>
      </c>
    </row>
    <row r="128" spans="1:27" s="10" customFormat="1" x14ac:dyDescent="0.25">
      <c r="A128" s="3" t="s">
        <v>239</v>
      </c>
      <c r="B128" s="10" t="s">
        <v>235</v>
      </c>
      <c r="C128" s="10" t="s">
        <v>135</v>
      </c>
      <c r="D128" s="10">
        <v>200.78</v>
      </c>
      <c r="E128" s="10">
        <v>200.95</v>
      </c>
      <c r="F128" s="10" t="s">
        <v>184</v>
      </c>
      <c r="G128" s="10" t="s">
        <v>185</v>
      </c>
      <c r="I128" s="10" t="s">
        <v>266</v>
      </c>
      <c r="J128" s="10">
        <v>25</v>
      </c>
      <c r="K128" s="10">
        <v>2.1800000000000002</v>
      </c>
      <c r="M128" s="10">
        <v>2.1800000000000002</v>
      </c>
      <c r="O128" s="10">
        <v>2.2400000000000002</v>
      </c>
      <c r="Y128" s="10">
        <v>2.2000000000000002</v>
      </c>
      <c r="Z128" s="10">
        <v>0.03</v>
      </c>
      <c r="AA128" s="10" t="s">
        <v>191</v>
      </c>
    </row>
    <row r="129" spans="1:28" s="10" customFormat="1" x14ac:dyDescent="0.25">
      <c r="A129" s="3" t="s">
        <v>239</v>
      </c>
      <c r="B129" s="10" t="s">
        <v>235</v>
      </c>
      <c r="C129" s="10" t="s">
        <v>136</v>
      </c>
      <c r="D129" s="10">
        <v>241.43</v>
      </c>
      <c r="E129" s="10">
        <v>241.65</v>
      </c>
      <c r="F129" s="10" t="s">
        <v>184</v>
      </c>
      <c r="G129" s="10" t="s">
        <v>185</v>
      </c>
      <c r="I129" s="10" t="s">
        <v>266</v>
      </c>
      <c r="J129" s="10">
        <v>25</v>
      </c>
      <c r="K129" s="10">
        <v>2.59</v>
      </c>
      <c r="M129" s="10">
        <v>2.46</v>
      </c>
      <c r="O129" s="10">
        <v>2.48</v>
      </c>
      <c r="Y129" s="10">
        <v>2.5099999999999998</v>
      </c>
      <c r="Z129" s="10">
        <v>7.0000000000000007E-2</v>
      </c>
      <c r="AA129" s="10" t="s">
        <v>191</v>
      </c>
    </row>
    <row r="130" spans="1:28" x14ac:dyDescent="0.25">
      <c r="A130" s="1" t="s">
        <v>243</v>
      </c>
      <c r="B130" s="2" t="s">
        <v>240</v>
      </c>
      <c r="C130" s="2" t="s">
        <v>137</v>
      </c>
      <c r="D130" s="2">
        <v>117.81</v>
      </c>
      <c r="E130" s="2">
        <v>117.93</v>
      </c>
      <c r="F130" s="2" t="s">
        <v>295</v>
      </c>
      <c r="G130" s="2" t="s">
        <v>287</v>
      </c>
      <c r="H130" s="2" t="s">
        <v>293</v>
      </c>
      <c r="I130" s="2" t="s">
        <v>266</v>
      </c>
      <c r="J130" s="2">
        <v>25</v>
      </c>
      <c r="K130" s="2">
        <v>4.6399999999999997</v>
      </c>
      <c r="M130" s="2">
        <v>4.67</v>
      </c>
      <c r="O130" s="2">
        <v>4.17</v>
      </c>
      <c r="Y130" s="2">
        <v>4.4800000000000004</v>
      </c>
      <c r="Z130" s="2">
        <v>0.28000000000000003</v>
      </c>
      <c r="AA130" s="2" t="s">
        <v>191</v>
      </c>
    </row>
    <row r="131" spans="1:28" x14ac:dyDescent="0.25">
      <c r="A131" s="1" t="s">
        <v>243</v>
      </c>
      <c r="B131" s="2" t="s">
        <v>240</v>
      </c>
      <c r="C131" s="2" t="s">
        <v>138</v>
      </c>
      <c r="D131" s="2">
        <v>125.4</v>
      </c>
      <c r="E131" s="2">
        <v>125.51</v>
      </c>
      <c r="F131" s="2" t="s">
        <v>295</v>
      </c>
      <c r="G131" s="2" t="s">
        <v>287</v>
      </c>
      <c r="H131" s="2" t="s">
        <v>293</v>
      </c>
      <c r="I131" s="2" t="s">
        <v>266</v>
      </c>
      <c r="J131" s="2">
        <v>25</v>
      </c>
      <c r="K131" s="2">
        <v>4.26</v>
      </c>
      <c r="M131" s="2">
        <v>4.54</v>
      </c>
      <c r="O131" s="2">
        <v>4.32</v>
      </c>
      <c r="Y131" s="2">
        <v>4.37</v>
      </c>
      <c r="Z131" s="2">
        <v>0.15</v>
      </c>
      <c r="AA131" s="2" t="s">
        <v>191</v>
      </c>
    </row>
    <row r="132" spans="1:28" x14ac:dyDescent="0.25">
      <c r="A132" s="1" t="s">
        <v>243</v>
      </c>
      <c r="B132" s="2" t="s">
        <v>240</v>
      </c>
      <c r="C132" s="2" t="s">
        <v>139</v>
      </c>
      <c r="D132" s="2">
        <v>176.11</v>
      </c>
      <c r="E132" s="2">
        <v>176.24</v>
      </c>
      <c r="F132" s="2" t="s">
        <v>296</v>
      </c>
      <c r="G132" s="2" t="s">
        <v>287</v>
      </c>
      <c r="H132" s="2" t="s">
        <v>293</v>
      </c>
      <c r="I132" s="2" t="s">
        <v>266</v>
      </c>
      <c r="J132" s="2">
        <v>25</v>
      </c>
      <c r="K132" s="2">
        <v>3.32</v>
      </c>
      <c r="M132" s="2">
        <v>3.5</v>
      </c>
      <c r="O132" s="2">
        <v>3.63</v>
      </c>
      <c r="Y132" s="2">
        <v>3.48</v>
      </c>
      <c r="Z132" s="2">
        <v>0.16</v>
      </c>
      <c r="AA132" s="2" t="s">
        <v>191</v>
      </c>
    </row>
    <row r="133" spans="1:28" x14ac:dyDescent="0.25">
      <c r="A133" s="1" t="s">
        <v>243</v>
      </c>
      <c r="B133" s="2" t="s">
        <v>240</v>
      </c>
      <c r="C133" s="2" t="s">
        <v>140</v>
      </c>
      <c r="D133" s="2">
        <v>189.92</v>
      </c>
      <c r="E133" s="2">
        <v>190.03</v>
      </c>
      <c r="F133" s="2" t="s">
        <v>269</v>
      </c>
      <c r="G133" s="2" t="s">
        <v>287</v>
      </c>
      <c r="H133" s="2" t="s">
        <v>294</v>
      </c>
      <c r="I133" s="2" t="s">
        <v>266</v>
      </c>
      <c r="J133" s="2">
        <v>25</v>
      </c>
      <c r="K133" s="2">
        <v>2.23</v>
      </c>
      <c r="M133" s="2">
        <v>2.0499999999999998</v>
      </c>
      <c r="O133" s="2">
        <v>2.2999999999999998</v>
      </c>
      <c r="Y133" s="2">
        <v>2.19</v>
      </c>
      <c r="Z133" s="2">
        <v>0.13</v>
      </c>
      <c r="AA133" s="2" t="s">
        <v>191</v>
      </c>
    </row>
    <row r="134" spans="1:28" x14ac:dyDescent="0.25">
      <c r="A134" s="1" t="s">
        <v>243</v>
      </c>
      <c r="B134" s="2" t="s">
        <v>240</v>
      </c>
      <c r="C134" s="2" t="s">
        <v>141</v>
      </c>
      <c r="D134" s="2">
        <v>221.82</v>
      </c>
      <c r="E134" s="2">
        <v>221.97</v>
      </c>
      <c r="F134" s="2" t="s">
        <v>184</v>
      </c>
      <c r="G134" s="2" t="s">
        <v>185</v>
      </c>
      <c r="I134" s="2" t="s">
        <v>266</v>
      </c>
      <c r="J134" s="2">
        <v>25</v>
      </c>
      <c r="K134" s="2">
        <v>2.38</v>
      </c>
      <c r="M134" s="2">
        <v>2.4</v>
      </c>
      <c r="O134" s="2">
        <v>2.4</v>
      </c>
      <c r="Y134" s="2">
        <v>2.4</v>
      </c>
      <c r="Z134" s="2">
        <v>0.01</v>
      </c>
      <c r="AA134" s="2" t="s">
        <v>191</v>
      </c>
    </row>
    <row r="135" spans="1:28" x14ac:dyDescent="0.25">
      <c r="A135" s="1" t="s">
        <v>243</v>
      </c>
      <c r="B135" s="2" t="s">
        <v>240</v>
      </c>
      <c r="C135" s="2" t="s">
        <v>142</v>
      </c>
      <c r="D135" s="2">
        <v>240.6</v>
      </c>
      <c r="E135" s="2">
        <v>240.74</v>
      </c>
      <c r="F135" s="2" t="s">
        <v>184</v>
      </c>
      <c r="G135" s="2" t="s">
        <v>185</v>
      </c>
      <c r="I135" s="2" t="s">
        <v>266</v>
      </c>
      <c r="J135" s="2">
        <v>25</v>
      </c>
      <c r="K135" s="2">
        <v>2.33</v>
      </c>
      <c r="M135" s="2">
        <v>2.36</v>
      </c>
      <c r="O135" s="2">
        <v>2.37</v>
      </c>
      <c r="Y135" s="2">
        <v>2.35</v>
      </c>
      <c r="Z135" s="2">
        <v>0.02</v>
      </c>
      <c r="AA135" s="2" t="s">
        <v>191</v>
      </c>
    </row>
    <row r="136" spans="1:28" s="10" customFormat="1" x14ac:dyDescent="0.25">
      <c r="A136" s="3" t="s">
        <v>245</v>
      </c>
      <c r="B136" s="10" t="s">
        <v>241</v>
      </c>
      <c r="C136" s="10" t="s">
        <v>143</v>
      </c>
      <c r="D136" s="10">
        <v>92.25</v>
      </c>
      <c r="E136" s="10">
        <v>92.4</v>
      </c>
      <c r="F136" s="10" t="s">
        <v>184</v>
      </c>
      <c r="G136" s="10" t="s">
        <v>185</v>
      </c>
      <c r="I136" s="10" t="s">
        <v>266</v>
      </c>
      <c r="J136" s="10">
        <v>25</v>
      </c>
      <c r="K136" s="10">
        <v>2.61</v>
      </c>
      <c r="M136" s="10">
        <v>2.67</v>
      </c>
      <c r="O136" s="10">
        <v>2.61</v>
      </c>
      <c r="Y136" s="10">
        <v>2.63</v>
      </c>
      <c r="Z136" s="10">
        <v>0.03</v>
      </c>
      <c r="AA136" s="10" t="s">
        <v>191</v>
      </c>
    </row>
    <row r="137" spans="1:28" s="10" customFormat="1" x14ac:dyDescent="0.25">
      <c r="A137" s="3" t="s">
        <v>245</v>
      </c>
      <c r="B137" s="10" t="s">
        <v>241</v>
      </c>
      <c r="C137" s="10" t="s">
        <v>144</v>
      </c>
      <c r="D137" s="10">
        <v>119.66</v>
      </c>
      <c r="E137" s="10">
        <v>119.81</v>
      </c>
      <c r="F137" s="10" t="s">
        <v>184</v>
      </c>
      <c r="G137" s="10" t="s">
        <v>185</v>
      </c>
      <c r="I137" s="10" t="s">
        <v>266</v>
      </c>
      <c r="J137" s="10">
        <v>25</v>
      </c>
      <c r="K137" s="10">
        <v>2.11</v>
      </c>
      <c r="M137" s="10">
        <v>2.81</v>
      </c>
      <c r="O137" s="10">
        <v>2.62</v>
      </c>
      <c r="Y137" s="10">
        <v>2.48</v>
      </c>
      <c r="Z137" s="10">
        <v>0.36</v>
      </c>
      <c r="AA137" s="10" t="s">
        <v>191</v>
      </c>
    </row>
    <row r="138" spans="1:28" s="10" customFormat="1" x14ac:dyDescent="0.25">
      <c r="A138" s="3" t="s">
        <v>245</v>
      </c>
      <c r="B138" s="10" t="s">
        <v>241</v>
      </c>
      <c r="C138" s="10" t="s">
        <v>145</v>
      </c>
      <c r="D138" s="10">
        <v>151.97999999999999</v>
      </c>
      <c r="E138" s="10">
        <v>152.13</v>
      </c>
      <c r="F138" s="10" t="s">
        <v>184</v>
      </c>
      <c r="G138" s="10" t="s">
        <v>185</v>
      </c>
      <c r="I138" s="10" t="s">
        <v>266</v>
      </c>
      <c r="J138" s="10">
        <v>25</v>
      </c>
      <c r="K138" s="10">
        <v>2.4700000000000002</v>
      </c>
      <c r="M138" s="10">
        <v>2.48</v>
      </c>
      <c r="O138" s="10">
        <v>2.4900000000000002</v>
      </c>
      <c r="Y138" s="10">
        <v>2.48</v>
      </c>
      <c r="Z138" s="10">
        <v>0.01</v>
      </c>
      <c r="AA138" s="10" t="s">
        <v>191</v>
      </c>
    </row>
    <row r="139" spans="1:28" s="10" customFormat="1" x14ac:dyDescent="0.25">
      <c r="A139" s="3" t="s">
        <v>245</v>
      </c>
      <c r="B139" s="10" t="s">
        <v>241</v>
      </c>
      <c r="C139" s="10" t="s">
        <v>146</v>
      </c>
      <c r="D139" s="10">
        <v>203.23</v>
      </c>
      <c r="E139" s="10">
        <v>203.35</v>
      </c>
      <c r="F139" s="10" t="s">
        <v>184</v>
      </c>
      <c r="G139" s="10" t="s">
        <v>185</v>
      </c>
      <c r="I139" s="10" t="s">
        <v>266</v>
      </c>
      <c r="J139" s="10">
        <v>25</v>
      </c>
      <c r="K139" s="10">
        <v>2.1800000000000002</v>
      </c>
      <c r="M139" s="10">
        <v>2.14</v>
      </c>
      <c r="O139" s="10">
        <v>2.1800000000000002</v>
      </c>
      <c r="S139" s="10">
        <f>HARMEAN(K136:O140)</f>
        <v>2.3691543318243684</v>
      </c>
      <c r="Y139" s="10">
        <v>2.17</v>
      </c>
      <c r="Z139" s="10">
        <v>0.02</v>
      </c>
      <c r="AA139" s="10" t="s">
        <v>191</v>
      </c>
    </row>
    <row r="140" spans="1:28" s="10" customFormat="1" x14ac:dyDescent="0.25">
      <c r="A140" s="3" t="s">
        <v>245</v>
      </c>
      <c r="B140" s="10" t="s">
        <v>241</v>
      </c>
      <c r="C140" s="10" t="s">
        <v>147</v>
      </c>
      <c r="D140" s="10">
        <v>235.82</v>
      </c>
      <c r="E140" s="10">
        <v>235.96</v>
      </c>
      <c r="F140" s="10" t="s">
        <v>184</v>
      </c>
      <c r="G140" s="10" t="s">
        <v>185</v>
      </c>
      <c r="I140" s="10" t="s">
        <v>266</v>
      </c>
      <c r="J140" s="10">
        <v>25</v>
      </c>
      <c r="K140" s="10">
        <v>2.1800000000000002</v>
      </c>
      <c r="M140" s="10">
        <v>2.17</v>
      </c>
      <c r="O140" s="10">
        <v>2.15</v>
      </c>
      <c r="S140" s="10">
        <f>STDEV(K136:O140)</f>
        <v>0.24026374397038489</v>
      </c>
      <c r="W140" s="10">
        <f>HARMEAN(Y136:Y140)</f>
        <v>2.3715354248909204</v>
      </c>
      <c r="X140" s="10">
        <f>STDEV(Y136:Y140)</f>
        <v>0.20647033685253677</v>
      </c>
      <c r="Y140" s="10">
        <v>2.17</v>
      </c>
      <c r="Z140" s="10">
        <v>0.02</v>
      </c>
      <c r="AA140" s="10" t="s">
        <v>191</v>
      </c>
    </row>
    <row r="141" spans="1:28" x14ac:dyDescent="0.25">
      <c r="A141" s="1" t="s">
        <v>244</v>
      </c>
      <c r="B141" s="2" t="s">
        <v>242</v>
      </c>
      <c r="C141" s="2" t="s">
        <v>148</v>
      </c>
      <c r="D141" s="2">
        <v>106.76</v>
      </c>
      <c r="E141" s="2">
        <v>106.91</v>
      </c>
      <c r="F141" s="2" t="s">
        <v>309</v>
      </c>
      <c r="G141" s="2" t="s">
        <v>308</v>
      </c>
      <c r="I141" s="2" t="s">
        <v>266</v>
      </c>
      <c r="J141" s="2">
        <v>25</v>
      </c>
      <c r="K141" s="2">
        <v>2.23</v>
      </c>
      <c r="M141" s="2">
        <v>2.19</v>
      </c>
      <c r="O141" s="2">
        <v>2.2599999999999998</v>
      </c>
      <c r="Y141" s="2">
        <v>2.2200000000000002</v>
      </c>
      <c r="Z141" s="2">
        <v>0.04</v>
      </c>
      <c r="AA141" s="2" t="s">
        <v>191</v>
      </c>
      <c r="AB141" s="2" t="s">
        <v>305</v>
      </c>
    </row>
    <row r="142" spans="1:28" x14ac:dyDescent="0.25">
      <c r="A142" s="1" t="s">
        <v>244</v>
      </c>
      <c r="B142" s="2" t="s">
        <v>242</v>
      </c>
      <c r="C142" s="2" t="s">
        <v>149</v>
      </c>
      <c r="D142" s="2">
        <v>137.63999999999999</v>
      </c>
      <c r="E142" s="2">
        <v>137.82</v>
      </c>
      <c r="F142" s="2" t="s">
        <v>309</v>
      </c>
      <c r="G142" s="2" t="s">
        <v>308</v>
      </c>
      <c r="I142" s="2" t="s">
        <v>266</v>
      </c>
      <c r="J142" s="2">
        <v>25</v>
      </c>
      <c r="K142" s="2">
        <v>1.87</v>
      </c>
      <c r="M142" s="2">
        <v>1.93</v>
      </c>
      <c r="O142" s="2">
        <v>2</v>
      </c>
      <c r="Y142" s="2">
        <v>1.93</v>
      </c>
      <c r="Z142" s="2">
        <v>0.06</v>
      </c>
      <c r="AA142" s="2" t="s">
        <v>191</v>
      </c>
    </row>
    <row r="143" spans="1:28" x14ac:dyDescent="0.25">
      <c r="A143" s="1" t="s">
        <v>244</v>
      </c>
      <c r="B143" s="2" t="s">
        <v>242</v>
      </c>
      <c r="C143" s="2" t="s">
        <v>150</v>
      </c>
      <c r="D143" s="2">
        <v>178.05</v>
      </c>
      <c r="E143" s="2">
        <v>178.15</v>
      </c>
      <c r="F143" s="2" t="s">
        <v>310</v>
      </c>
      <c r="G143" s="2" t="s">
        <v>308</v>
      </c>
      <c r="I143" s="2" t="s">
        <v>266</v>
      </c>
      <c r="J143" s="2">
        <v>25</v>
      </c>
      <c r="K143" s="2">
        <v>2.1</v>
      </c>
      <c r="M143" s="2">
        <v>1.92</v>
      </c>
      <c r="O143" s="2">
        <v>1.91</v>
      </c>
      <c r="Y143" s="2">
        <v>1.97</v>
      </c>
      <c r="Z143" s="2">
        <v>0.1</v>
      </c>
      <c r="AA143" s="2" t="s">
        <v>191</v>
      </c>
      <c r="AB143" s="2" t="s">
        <v>305</v>
      </c>
    </row>
    <row r="144" spans="1:28" x14ac:dyDescent="0.25">
      <c r="A144" s="1" t="s">
        <v>244</v>
      </c>
      <c r="B144" s="2" t="s">
        <v>242</v>
      </c>
      <c r="C144" s="2" t="s">
        <v>151</v>
      </c>
      <c r="D144" s="2">
        <v>201.68</v>
      </c>
      <c r="E144" s="2">
        <v>201.8</v>
      </c>
      <c r="F144" s="2" t="s">
        <v>309</v>
      </c>
      <c r="G144" s="2" t="s">
        <v>308</v>
      </c>
      <c r="I144" s="2" t="s">
        <v>266</v>
      </c>
      <c r="J144" s="2">
        <v>25</v>
      </c>
      <c r="K144" s="2">
        <v>1.91</v>
      </c>
      <c r="M144" s="2">
        <v>2.0299999999999998</v>
      </c>
      <c r="O144" s="2">
        <v>2.0299999999999998</v>
      </c>
      <c r="Y144" s="2">
        <v>1.99</v>
      </c>
      <c r="Z144" s="2">
        <v>7.0000000000000007E-2</v>
      </c>
      <c r="AA144" s="2" t="s">
        <v>191</v>
      </c>
    </row>
    <row r="145" spans="1:28" x14ac:dyDescent="0.25">
      <c r="A145" s="1" t="s">
        <v>244</v>
      </c>
      <c r="B145" s="2" t="s">
        <v>242</v>
      </c>
      <c r="C145" s="2" t="s">
        <v>152</v>
      </c>
      <c r="D145" s="2">
        <v>221.04</v>
      </c>
      <c r="E145" s="2">
        <v>221.16</v>
      </c>
      <c r="F145" s="2" t="s">
        <v>311</v>
      </c>
      <c r="G145" s="2" t="s">
        <v>308</v>
      </c>
      <c r="I145" s="2" t="s">
        <v>266</v>
      </c>
      <c r="J145" s="2">
        <v>25</v>
      </c>
      <c r="K145" s="2">
        <v>2</v>
      </c>
      <c r="M145" s="2">
        <v>1.85</v>
      </c>
      <c r="O145" s="2">
        <v>2.0499999999999998</v>
      </c>
      <c r="Y145" s="2">
        <v>1.96</v>
      </c>
      <c r="Z145" s="2">
        <v>0.1</v>
      </c>
      <c r="AA145" s="2" t="s">
        <v>191</v>
      </c>
    </row>
    <row r="146" spans="1:28" s="10" customFormat="1" x14ac:dyDescent="0.25">
      <c r="A146" s="3" t="s">
        <v>252</v>
      </c>
      <c r="B146" s="10" t="s">
        <v>246</v>
      </c>
      <c r="C146" s="10" t="s">
        <v>153</v>
      </c>
      <c r="D146" s="10">
        <v>126.01</v>
      </c>
      <c r="E146" s="10">
        <v>126.13</v>
      </c>
      <c r="F146" s="10" t="s">
        <v>184</v>
      </c>
      <c r="G146" s="10" t="s">
        <v>185</v>
      </c>
      <c r="I146" s="10" t="s">
        <v>266</v>
      </c>
      <c r="J146" s="10">
        <v>25</v>
      </c>
      <c r="K146" s="10">
        <v>2.2999999999999998</v>
      </c>
      <c r="M146" s="10">
        <v>2.27</v>
      </c>
      <c r="O146" s="10">
        <v>2.2799999999999998</v>
      </c>
      <c r="Y146" s="10">
        <v>2.2799999999999998</v>
      </c>
      <c r="Z146" s="10">
        <v>0.01</v>
      </c>
      <c r="AA146" s="10" t="s">
        <v>191</v>
      </c>
    </row>
    <row r="147" spans="1:28" s="10" customFormat="1" x14ac:dyDescent="0.25">
      <c r="A147" s="3" t="s">
        <v>252</v>
      </c>
      <c r="B147" s="10" t="s">
        <v>246</v>
      </c>
      <c r="C147" s="10" t="s">
        <v>154</v>
      </c>
      <c r="D147" s="10">
        <v>177.13</v>
      </c>
      <c r="E147" s="10">
        <v>177.29</v>
      </c>
      <c r="F147" s="10" t="s">
        <v>184</v>
      </c>
      <c r="G147" s="10" t="s">
        <v>185</v>
      </c>
      <c r="I147" s="10" t="s">
        <v>266</v>
      </c>
      <c r="J147" s="10">
        <v>25</v>
      </c>
      <c r="K147" s="10">
        <v>2.3199999999999998</v>
      </c>
      <c r="M147" s="10">
        <v>2.35</v>
      </c>
      <c r="O147" s="10">
        <v>2.36</v>
      </c>
      <c r="Y147" s="10">
        <v>2.34</v>
      </c>
      <c r="Z147" s="10">
        <v>0.02</v>
      </c>
      <c r="AA147" s="10" t="s">
        <v>191</v>
      </c>
    </row>
    <row r="148" spans="1:28" s="10" customFormat="1" x14ac:dyDescent="0.25">
      <c r="A148" s="3" t="s">
        <v>252</v>
      </c>
      <c r="B148" s="10" t="s">
        <v>246</v>
      </c>
      <c r="C148" s="10" t="s">
        <v>155</v>
      </c>
      <c r="D148" s="10">
        <v>223.26</v>
      </c>
      <c r="E148" s="10">
        <v>223.4</v>
      </c>
      <c r="F148" s="10" t="s">
        <v>184</v>
      </c>
      <c r="G148" s="10" t="s">
        <v>185</v>
      </c>
      <c r="I148" s="10" t="s">
        <v>266</v>
      </c>
      <c r="J148" s="10">
        <v>25</v>
      </c>
      <c r="K148" s="10">
        <v>2.31</v>
      </c>
      <c r="M148" s="10">
        <v>2.34</v>
      </c>
      <c r="O148" s="10">
        <v>2.31</v>
      </c>
      <c r="Y148" s="10">
        <v>2.2799999999999998</v>
      </c>
      <c r="Z148" s="10">
        <v>0.01</v>
      </c>
      <c r="AA148" s="10" t="s">
        <v>191</v>
      </c>
    </row>
    <row r="149" spans="1:28" s="10" customFormat="1" x14ac:dyDescent="0.25">
      <c r="A149" s="3" t="s">
        <v>252</v>
      </c>
      <c r="B149" s="10" t="s">
        <v>246</v>
      </c>
      <c r="C149" s="10" t="s">
        <v>156</v>
      </c>
      <c r="D149" s="10">
        <v>248.6</v>
      </c>
      <c r="E149" s="10">
        <v>248.74</v>
      </c>
      <c r="F149" s="13" t="s">
        <v>281</v>
      </c>
      <c r="G149" s="10" t="s">
        <v>312</v>
      </c>
      <c r="I149" s="10" t="s">
        <v>266</v>
      </c>
      <c r="J149" s="10">
        <v>25</v>
      </c>
      <c r="K149" s="10">
        <v>2.9</v>
      </c>
      <c r="M149" s="10">
        <v>2.87</v>
      </c>
      <c r="O149" s="10">
        <v>2.69</v>
      </c>
      <c r="Y149" s="10">
        <v>2.34</v>
      </c>
      <c r="Z149" s="10">
        <v>0.02</v>
      </c>
      <c r="AA149" s="10" t="s">
        <v>191</v>
      </c>
    </row>
    <row r="150" spans="1:28" x14ac:dyDescent="0.25">
      <c r="A150" s="1" t="s">
        <v>253</v>
      </c>
      <c r="B150" s="2" t="s">
        <v>247</v>
      </c>
      <c r="C150" s="2" t="s">
        <v>157</v>
      </c>
      <c r="D150" s="2">
        <v>115.06</v>
      </c>
      <c r="E150" s="2">
        <v>115.23</v>
      </c>
      <c r="F150" s="2" t="s">
        <v>251</v>
      </c>
      <c r="G150" s="2" t="s">
        <v>231</v>
      </c>
      <c r="I150" s="2" t="s">
        <v>266</v>
      </c>
      <c r="J150" s="2">
        <v>25</v>
      </c>
      <c r="K150" s="2">
        <v>4.33</v>
      </c>
      <c r="M150" s="2">
        <v>4</v>
      </c>
      <c r="O150" s="2">
        <v>4.22</v>
      </c>
      <c r="Y150" s="2">
        <v>2.3199999999999998</v>
      </c>
      <c r="Z150" s="2">
        <v>0.01</v>
      </c>
      <c r="AA150" s="2" t="s">
        <v>191</v>
      </c>
    </row>
    <row r="151" spans="1:28" x14ac:dyDescent="0.25">
      <c r="A151" s="1" t="s">
        <v>253</v>
      </c>
      <c r="B151" s="2" t="s">
        <v>247</v>
      </c>
      <c r="C151" s="2" t="s">
        <v>158</v>
      </c>
      <c r="D151" s="2">
        <v>143.4</v>
      </c>
      <c r="E151" s="2">
        <v>143.54</v>
      </c>
      <c r="F151" s="2" t="s">
        <v>313</v>
      </c>
      <c r="G151" s="2" t="s">
        <v>231</v>
      </c>
      <c r="I151" s="2" t="s">
        <v>266</v>
      </c>
      <c r="J151" s="2">
        <v>25</v>
      </c>
      <c r="K151" s="2">
        <v>4.13</v>
      </c>
      <c r="M151" s="2">
        <v>4.2</v>
      </c>
      <c r="O151" s="2">
        <v>4.16</v>
      </c>
      <c r="Y151" s="2">
        <v>2.82</v>
      </c>
      <c r="Z151" s="2">
        <v>0.11</v>
      </c>
      <c r="AA151" s="2" t="s">
        <v>191</v>
      </c>
      <c r="AB151" s="2" t="s">
        <v>305</v>
      </c>
    </row>
    <row r="152" spans="1:28" x14ac:dyDescent="0.25">
      <c r="A152" s="1" t="s">
        <v>253</v>
      </c>
      <c r="B152" s="2" t="s">
        <v>247</v>
      </c>
      <c r="C152" s="2" t="s">
        <v>159</v>
      </c>
      <c r="D152" s="2">
        <v>151.47999999999999</v>
      </c>
      <c r="E152" s="2">
        <v>151.62</v>
      </c>
      <c r="F152" s="2" t="s">
        <v>314</v>
      </c>
      <c r="G152" s="2" t="s">
        <v>231</v>
      </c>
      <c r="I152" s="2" t="s">
        <v>266</v>
      </c>
      <c r="J152" s="2">
        <v>25</v>
      </c>
      <c r="K152" s="2">
        <v>4.8499999999999996</v>
      </c>
      <c r="M152" s="2">
        <v>4.87</v>
      </c>
      <c r="O152" s="2">
        <v>4.7</v>
      </c>
      <c r="Y152" s="2">
        <v>4.18</v>
      </c>
      <c r="Z152" s="2">
        <v>0.17</v>
      </c>
      <c r="AA152" s="2" t="s">
        <v>191</v>
      </c>
    </row>
    <row r="153" spans="1:28" x14ac:dyDescent="0.25">
      <c r="A153" s="1" t="s">
        <v>253</v>
      </c>
      <c r="B153" s="2" t="s">
        <v>247</v>
      </c>
      <c r="C153" s="2" t="s">
        <v>160</v>
      </c>
      <c r="D153" s="2">
        <v>207.44</v>
      </c>
      <c r="E153" s="2">
        <v>207.55</v>
      </c>
      <c r="F153" s="2" t="s">
        <v>315</v>
      </c>
      <c r="G153" s="2" t="s">
        <v>231</v>
      </c>
      <c r="I153" s="2" t="s">
        <v>266</v>
      </c>
      <c r="J153" s="2">
        <v>25</v>
      </c>
      <c r="K153" s="2">
        <v>3.19</v>
      </c>
      <c r="M153" s="2">
        <v>3.2</v>
      </c>
      <c r="O153" s="2">
        <v>3.14</v>
      </c>
      <c r="Y153" s="2">
        <v>4.16</v>
      </c>
      <c r="Z153" s="2">
        <v>0.04</v>
      </c>
      <c r="AA153" s="2" t="s">
        <v>191</v>
      </c>
    </row>
    <row r="154" spans="1:28" x14ac:dyDescent="0.25">
      <c r="A154" s="1" t="s">
        <v>253</v>
      </c>
      <c r="B154" s="2" t="s">
        <v>247</v>
      </c>
      <c r="C154" s="2" t="s">
        <v>161</v>
      </c>
      <c r="D154" s="2">
        <v>240.48</v>
      </c>
      <c r="E154" s="2">
        <v>240.59</v>
      </c>
      <c r="F154" s="2" t="s">
        <v>315</v>
      </c>
      <c r="G154" s="2" t="s">
        <v>231</v>
      </c>
      <c r="I154" s="2" t="s">
        <v>266</v>
      </c>
      <c r="J154" s="2">
        <v>25</v>
      </c>
      <c r="K154" s="2">
        <v>3.56</v>
      </c>
      <c r="M154" s="2">
        <v>3.5</v>
      </c>
      <c r="O154" s="2">
        <v>3.54</v>
      </c>
      <c r="Y154" s="2">
        <v>4.8</v>
      </c>
      <c r="Z154" s="2">
        <v>0.09</v>
      </c>
      <c r="AA154" s="2" t="s">
        <v>191</v>
      </c>
    </row>
    <row r="155" spans="1:28" s="10" customFormat="1" x14ac:dyDescent="0.25">
      <c r="A155" s="3" t="s">
        <v>254</v>
      </c>
      <c r="B155" s="10" t="s">
        <v>248</v>
      </c>
      <c r="C155" s="10" t="s">
        <v>162</v>
      </c>
      <c r="D155" s="10">
        <v>115.6</v>
      </c>
      <c r="E155" s="10">
        <v>115.7</v>
      </c>
      <c r="F155" s="10" t="s">
        <v>184</v>
      </c>
      <c r="G155" s="10" t="s">
        <v>185</v>
      </c>
      <c r="I155" s="10" t="s">
        <v>266</v>
      </c>
      <c r="J155" s="10">
        <v>25</v>
      </c>
      <c r="K155" s="10">
        <v>1.93</v>
      </c>
      <c r="M155" s="10">
        <v>1.93</v>
      </c>
      <c r="Y155" s="10">
        <v>3.18</v>
      </c>
      <c r="Z155" s="10">
        <v>0.03</v>
      </c>
      <c r="AA155" s="10" t="s">
        <v>191</v>
      </c>
    </row>
    <row r="156" spans="1:28" s="10" customFormat="1" x14ac:dyDescent="0.25">
      <c r="A156" s="3" t="s">
        <v>254</v>
      </c>
      <c r="B156" s="10" t="s">
        <v>248</v>
      </c>
      <c r="C156" s="10" t="s">
        <v>163</v>
      </c>
      <c r="D156" s="10">
        <v>136.51</v>
      </c>
      <c r="E156" s="10">
        <v>136.66</v>
      </c>
      <c r="F156" s="10" t="s">
        <v>184</v>
      </c>
      <c r="G156" s="10" t="s">
        <v>185</v>
      </c>
      <c r="I156" s="10" t="s">
        <v>266</v>
      </c>
      <c r="J156" s="10">
        <v>25</v>
      </c>
      <c r="K156" s="10">
        <v>1.95</v>
      </c>
      <c r="M156" s="10">
        <v>1.97</v>
      </c>
      <c r="O156" s="10">
        <v>1.96</v>
      </c>
      <c r="Y156" s="10">
        <v>1.96</v>
      </c>
      <c r="Z156" s="10">
        <v>0.01</v>
      </c>
      <c r="AA156" s="10" t="s">
        <v>191</v>
      </c>
    </row>
    <row r="157" spans="1:28" s="10" customFormat="1" x14ac:dyDescent="0.25">
      <c r="A157" s="3" t="s">
        <v>254</v>
      </c>
      <c r="B157" s="10" t="s">
        <v>248</v>
      </c>
      <c r="C157" s="10" t="s">
        <v>164</v>
      </c>
      <c r="D157" s="10">
        <v>191.1</v>
      </c>
      <c r="E157" s="10">
        <v>191.21</v>
      </c>
      <c r="F157" s="10" t="s">
        <v>184</v>
      </c>
      <c r="G157" s="10" t="s">
        <v>185</v>
      </c>
      <c r="I157" s="10" t="s">
        <v>266</v>
      </c>
      <c r="J157" s="10">
        <v>25</v>
      </c>
      <c r="K157" s="10">
        <v>2.06</v>
      </c>
      <c r="M157" s="10">
        <v>2.0299999999999998</v>
      </c>
      <c r="O157" s="10">
        <v>2.2200000000000002</v>
      </c>
      <c r="Y157" s="10">
        <v>2.1</v>
      </c>
      <c r="Z157" s="10">
        <v>0.11</v>
      </c>
      <c r="AA157" s="10" t="s">
        <v>191</v>
      </c>
    </row>
    <row r="158" spans="1:28" s="10" customFormat="1" x14ac:dyDescent="0.25">
      <c r="A158" s="3" t="s">
        <v>254</v>
      </c>
      <c r="B158" s="10" t="s">
        <v>248</v>
      </c>
      <c r="C158" s="10" t="s">
        <v>165</v>
      </c>
      <c r="D158" s="10">
        <v>226.9</v>
      </c>
      <c r="E158" s="10">
        <v>227.06</v>
      </c>
      <c r="F158" s="10" t="s">
        <v>184</v>
      </c>
      <c r="G158" s="10" t="s">
        <v>185</v>
      </c>
      <c r="I158" s="10" t="s">
        <v>266</v>
      </c>
      <c r="J158" s="10">
        <v>25</v>
      </c>
      <c r="K158" s="10">
        <v>2.08</v>
      </c>
      <c r="M158" s="10">
        <v>2.06</v>
      </c>
      <c r="O158" s="10">
        <v>2.0699999999999998</v>
      </c>
      <c r="Y158" s="10">
        <v>2.0699999999999998</v>
      </c>
      <c r="Z158" s="10">
        <v>0.01</v>
      </c>
      <c r="AA158" s="10" t="s">
        <v>191</v>
      </c>
    </row>
    <row r="159" spans="1:28" x14ac:dyDescent="0.25">
      <c r="A159" s="1" t="s">
        <v>255</v>
      </c>
      <c r="B159" s="2" t="s">
        <v>249</v>
      </c>
      <c r="C159" s="2" t="s">
        <v>166</v>
      </c>
      <c r="D159" s="2">
        <v>130.04</v>
      </c>
      <c r="E159" s="2">
        <v>130.16999999999999</v>
      </c>
      <c r="F159" s="2" t="s">
        <v>184</v>
      </c>
      <c r="G159" s="2" t="s">
        <v>185</v>
      </c>
      <c r="I159" s="2" t="s">
        <v>266</v>
      </c>
      <c r="J159" s="2">
        <v>25</v>
      </c>
      <c r="K159" s="2">
        <v>1.98</v>
      </c>
      <c r="M159" s="2">
        <v>1.95</v>
      </c>
      <c r="O159" s="2">
        <v>1.97</v>
      </c>
      <c r="Y159" s="2">
        <v>1.97</v>
      </c>
      <c r="Z159" s="2">
        <v>0.01</v>
      </c>
      <c r="AA159" s="2" t="s">
        <v>191</v>
      </c>
    </row>
    <row r="160" spans="1:28" x14ac:dyDescent="0.25">
      <c r="A160" s="1" t="s">
        <v>255</v>
      </c>
      <c r="B160" s="2" t="s">
        <v>249</v>
      </c>
      <c r="C160" s="2" t="s">
        <v>167</v>
      </c>
      <c r="D160" s="2">
        <v>181.03</v>
      </c>
      <c r="E160" s="2">
        <v>181.12</v>
      </c>
      <c r="F160" s="2" t="s">
        <v>184</v>
      </c>
      <c r="G160" s="2" t="s">
        <v>185</v>
      </c>
      <c r="I160" s="2" t="s">
        <v>266</v>
      </c>
      <c r="J160" s="2">
        <v>25</v>
      </c>
      <c r="K160" s="2">
        <v>2.2000000000000002</v>
      </c>
      <c r="M160" s="2">
        <v>2.2200000000000002</v>
      </c>
      <c r="O160" s="2">
        <v>2.15</v>
      </c>
      <c r="Y160" s="2">
        <v>2.19</v>
      </c>
      <c r="Z160" s="2">
        <v>0.04</v>
      </c>
      <c r="AA160" s="2" t="s">
        <v>191</v>
      </c>
    </row>
    <row r="161" spans="1:27" x14ac:dyDescent="0.25">
      <c r="A161" s="1" t="s">
        <v>255</v>
      </c>
      <c r="B161" s="2" t="s">
        <v>249</v>
      </c>
      <c r="C161" s="2" t="s">
        <v>168</v>
      </c>
      <c r="D161" s="2">
        <v>232.4</v>
      </c>
      <c r="E161" s="2">
        <v>232.5</v>
      </c>
      <c r="F161" s="2" t="s">
        <v>184</v>
      </c>
      <c r="G161" s="2" t="s">
        <v>185</v>
      </c>
      <c r="I161" s="2" t="s">
        <v>266</v>
      </c>
      <c r="J161" s="2">
        <v>25</v>
      </c>
      <c r="K161" s="2">
        <v>2.1800000000000002</v>
      </c>
      <c r="M161" s="2">
        <v>2.27</v>
      </c>
      <c r="O161" s="2">
        <v>2.31</v>
      </c>
      <c r="Y161" s="2">
        <v>2.25</v>
      </c>
      <c r="Z161" s="2">
        <v>7.0000000000000007E-2</v>
      </c>
      <c r="AA161" s="2" t="s">
        <v>191</v>
      </c>
    </row>
    <row r="162" spans="1:27" s="10" customFormat="1" x14ac:dyDescent="0.25">
      <c r="A162" s="3" t="s">
        <v>256</v>
      </c>
      <c r="B162" s="10" t="s">
        <v>250</v>
      </c>
      <c r="C162" s="10" t="s">
        <v>169</v>
      </c>
      <c r="D162" s="10">
        <v>120.51</v>
      </c>
      <c r="E162" s="10">
        <v>120.64</v>
      </c>
      <c r="F162" s="10" t="s">
        <v>206</v>
      </c>
      <c r="G162" s="10" t="s">
        <v>231</v>
      </c>
      <c r="I162" s="10" t="s">
        <v>266</v>
      </c>
      <c r="J162" s="10">
        <v>25</v>
      </c>
      <c r="K162" s="10">
        <v>2.85</v>
      </c>
      <c r="M162" s="10">
        <v>3.01</v>
      </c>
      <c r="O162" s="10">
        <v>2.98</v>
      </c>
      <c r="Y162" s="10">
        <v>2.95</v>
      </c>
      <c r="Z162" s="10">
        <v>0.09</v>
      </c>
      <c r="AA162" s="10" t="s">
        <v>191</v>
      </c>
    </row>
    <row r="163" spans="1:27" s="10" customFormat="1" x14ac:dyDescent="0.25">
      <c r="A163" s="3" t="s">
        <v>256</v>
      </c>
      <c r="B163" s="10" t="s">
        <v>250</v>
      </c>
      <c r="C163" s="10" t="s">
        <v>170</v>
      </c>
      <c r="D163" s="10">
        <v>155.16</v>
      </c>
      <c r="E163" s="10">
        <v>155.32</v>
      </c>
      <c r="F163" s="10" t="s">
        <v>206</v>
      </c>
      <c r="G163" s="10" t="s">
        <v>231</v>
      </c>
      <c r="I163" s="10" t="s">
        <v>266</v>
      </c>
      <c r="J163" s="10">
        <v>25</v>
      </c>
      <c r="K163" s="10">
        <v>3.69</v>
      </c>
      <c r="M163" s="10">
        <v>3.61</v>
      </c>
      <c r="O163" s="10">
        <v>3.54</v>
      </c>
      <c r="Y163" s="10">
        <v>3.61</v>
      </c>
      <c r="Z163" s="10">
        <v>0.08</v>
      </c>
      <c r="AA163" s="10" t="s">
        <v>191</v>
      </c>
    </row>
    <row r="164" spans="1:27" s="10" customFormat="1" x14ac:dyDescent="0.25">
      <c r="A164" s="3" t="s">
        <v>256</v>
      </c>
      <c r="B164" s="10" t="s">
        <v>250</v>
      </c>
      <c r="C164" s="10" t="s">
        <v>171</v>
      </c>
      <c r="D164" s="10">
        <v>178.92</v>
      </c>
      <c r="E164" s="10">
        <v>179.11</v>
      </c>
      <c r="F164" s="10" t="s">
        <v>206</v>
      </c>
      <c r="G164" s="10" t="s">
        <v>231</v>
      </c>
      <c r="I164" s="10" t="s">
        <v>266</v>
      </c>
      <c r="J164" s="10">
        <v>25</v>
      </c>
      <c r="K164" s="10">
        <v>3.97</v>
      </c>
      <c r="M164" s="10">
        <v>3.94</v>
      </c>
      <c r="O164" s="10">
        <v>3.87</v>
      </c>
      <c r="Y164" s="10">
        <v>3.93</v>
      </c>
      <c r="Z164" s="10">
        <v>0.05</v>
      </c>
      <c r="AA164" s="10" t="s">
        <v>191</v>
      </c>
    </row>
    <row r="165" spans="1:27" s="10" customFormat="1" x14ac:dyDescent="0.25">
      <c r="A165" s="3" t="s">
        <v>256</v>
      </c>
      <c r="B165" s="10" t="s">
        <v>250</v>
      </c>
      <c r="C165" s="10" t="s">
        <v>172</v>
      </c>
      <c r="D165" s="10">
        <v>195.1</v>
      </c>
      <c r="E165" s="10">
        <v>195.23</v>
      </c>
      <c r="F165" s="10" t="s">
        <v>206</v>
      </c>
      <c r="G165" s="10" t="s">
        <v>231</v>
      </c>
      <c r="I165" s="10" t="s">
        <v>266</v>
      </c>
      <c r="J165" s="10">
        <v>25</v>
      </c>
      <c r="K165" s="10">
        <v>3.23</v>
      </c>
      <c r="M165" s="10">
        <v>3.1</v>
      </c>
      <c r="O165" s="10">
        <v>3.16</v>
      </c>
      <c r="Y165" s="10">
        <v>3.16</v>
      </c>
      <c r="Z165" s="10">
        <v>7.0000000000000007E-2</v>
      </c>
      <c r="AA165" s="10" t="s">
        <v>191</v>
      </c>
    </row>
    <row r="166" spans="1:27" s="10" customFormat="1" x14ac:dyDescent="0.25">
      <c r="A166" s="3" t="s">
        <v>256</v>
      </c>
      <c r="B166" s="10" t="s">
        <v>250</v>
      </c>
      <c r="C166" s="10" t="s">
        <v>173</v>
      </c>
      <c r="D166" s="10">
        <v>222.51</v>
      </c>
      <c r="E166" s="10">
        <v>222.68</v>
      </c>
      <c r="F166" s="10" t="s">
        <v>316</v>
      </c>
      <c r="G166" s="10" t="s">
        <v>231</v>
      </c>
      <c r="I166" s="10" t="s">
        <v>266</v>
      </c>
      <c r="J166" s="10">
        <v>25</v>
      </c>
      <c r="K166" s="10">
        <v>4.09</v>
      </c>
      <c r="M166" s="10">
        <v>4.1100000000000003</v>
      </c>
      <c r="O166" s="10">
        <v>3.86</v>
      </c>
      <c r="Y166" s="10">
        <v>4.0199999999999996</v>
      </c>
      <c r="Z166" s="10">
        <v>0.14000000000000001</v>
      </c>
      <c r="AA166" s="10" t="s">
        <v>191</v>
      </c>
    </row>
    <row r="175" spans="1:27" x14ac:dyDescent="0.25">
      <c r="O175" s="14"/>
    </row>
  </sheetData>
  <mergeCells count="15">
    <mergeCell ref="AB1:AB2"/>
    <mergeCell ref="H1:H2"/>
    <mergeCell ref="A1:A2"/>
    <mergeCell ref="B1:B2"/>
    <mergeCell ref="C1:C2"/>
    <mergeCell ref="D1:D2"/>
    <mergeCell ref="E1:E2"/>
    <mergeCell ref="Y1:Y2"/>
    <mergeCell ref="Z1:Z2"/>
    <mergeCell ref="F1:F2"/>
    <mergeCell ref="G1:G2"/>
    <mergeCell ref="AA1:AA2"/>
    <mergeCell ref="K1:W1"/>
    <mergeCell ref="I1:I2"/>
    <mergeCell ref="J1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</dc:creator>
  <cp:lastModifiedBy>s428993</cp:lastModifiedBy>
  <cp:lastPrinted>2013-07-26T05:41:09Z</cp:lastPrinted>
  <dcterms:created xsi:type="dcterms:W3CDTF">2013-06-20T05:57:31Z</dcterms:created>
  <dcterms:modified xsi:type="dcterms:W3CDTF">2017-05-28T02:05:23Z</dcterms:modified>
</cp:coreProperties>
</file>